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5 Consultazione FEB19 - scad. 060319\File Finali\"/>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CONSULTAZIONE'!$B$2:$N$227</definedName>
    <definedName name="_xlnm._FilterDatabase" localSheetId="1" hidden="1">'ELENCO PCN'!$A$2:$H$29</definedName>
    <definedName name="_xlnm.Print_Area" localSheetId="0">'ELENCO NODI IN CONSULTAZIONE'!$B$1:$N$226</definedName>
    <definedName name="_xlnm.Print_Area" localSheetId="1">'ELENCO PCN'!$A$1:$H$29</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6" i="4" l="1"/>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H3" i="2" l="1"/>
  <c r="H29" i="2"/>
  <c r="H28" i="2"/>
  <c r="H27" i="2"/>
  <c r="H26" i="2"/>
  <c r="H25" i="2"/>
  <c r="H24" i="2"/>
  <c r="H23" i="2"/>
  <c r="H22" i="2"/>
  <c r="H21" i="2"/>
  <c r="H20" i="2"/>
  <c r="H19" i="2"/>
  <c r="H18" i="2"/>
  <c r="H17" i="2"/>
  <c r="H16" i="2"/>
  <c r="H15" i="2"/>
  <c r="H14" i="2"/>
  <c r="H13" i="2"/>
  <c r="H12" i="2"/>
  <c r="H11" i="2"/>
  <c r="H10" i="2"/>
  <c r="H9" i="2"/>
  <c r="H8" i="2"/>
  <c r="H7" i="2"/>
  <c r="H6" i="2"/>
  <c r="H5" i="2"/>
  <c r="H4" i="2"/>
</calcChain>
</file>

<file path=xl/sharedStrings.xml><?xml version="1.0" encoding="utf-8"?>
<sst xmlns="http://schemas.openxmlformats.org/spreadsheetml/2006/main" count="1705" uniqueCount="948">
  <si>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</si>
  <si>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</si>
  <si>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</si>
  <si>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</si>
  <si>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</si>
  <si>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</si>
  <si>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</si>
  <si>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</si>
  <si>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</si>
  <si>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</si>
  <si>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</si>
  <si>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</si>
  <si>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</si>
  <si>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</si>
  <si>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</si>
  <si>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</si>
  <si>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</si>
  <si>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</si>
  <si>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</si>
  <si>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</si>
  <si>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</si>
  <si>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</si>
  <si>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</si>
  <si>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</si>
  <si>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</si>
  <si>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</si>
  <si>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</si>
  <si>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</si>
  <si>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</si>
  <si>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</si>
  <si>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</si>
  <si>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</si>
  <si>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</si>
  <si>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</si>
  <si>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</si>
  <si>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</si>
  <si>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</si>
  <si>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</si>
  <si>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</si>
  <si>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</si>
  <si>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</si>
  <si>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</si>
  <si>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</si>
  <si>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</si>
  <si>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</si>
  <si>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</si>
  <si>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</si>
  <si>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</si>
  <si>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</si>
  <si>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</si>
  <si>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</si>
  <si>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BTS</t>
  </si>
  <si>
    <t>POP_TO_16_CERES</t>
  </si>
  <si>
    <t>POP_AL_10_BISTAGNO</t>
  </si>
  <si>
    <t>POP_AG_09_SANTA_MARGHERITA_DI_BELICE</t>
  </si>
  <si>
    <t>POP_AL_07_MORBELLO</t>
  </si>
  <si>
    <t>POP_BI_01_GRAGLIA</t>
  </si>
  <si>
    <t>POP_CN_15_CEVA</t>
  </si>
  <si>
    <t>POP_TO_22_OULX</t>
  </si>
  <si>
    <t>POP_TO_11_CHIANOCCO</t>
  </si>
  <si>
    <t>Santa Margherita Di Belice</t>
  </si>
  <si>
    <t>Morbello</t>
  </si>
  <si>
    <t>Bistagno</t>
  </si>
  <si>
    <t>Graglia</t>
  </si>
  <si>
    <t>Ceva</t>
  </si>
  <si>
    <t>Chianocco</t>
  </si>
  <si>
    <t>Ceres</t>
  </si>
  <si>
    <t>Oulx</t>
  </si>
  <si>
    <t xml:space="preserve">Armadio </t>
  </si>
  <si>
    <t xml:space="preserve">Centrali </t>
  </si>
  <si>
    <t>H1 2020</t>
  </si>
  <si>
    <t>H2 2019</t>
  </si>
  <si>
    <t>0054130OP14441043</t>
  </si>
  <si>
    <t>43,55019719</t>
  </si>
  <si>
    <t>12,83528889</t>
  </si>
  <si>
    <t>POP_PU_11_PERGOLA</t>
  </si>
  <si>
    <t>0054137OP14441043</t>
  </si>
  <si>
    <t>43,55205833</t>
  </si>
  <si>
    <t>12,83547775</t>
  </si>
  <si>
    <t>0054141OP14441043</t>
  </si>
  <si>
    <t>43,55488886</t>
  </si>
  <si>
    <t>12,83265836</t>
  </si>
  <si>
    <t>0063097OP14441043</t>
  </si>
  <si>
    <t>43,55491010</t>
  </si>
  <si>
    <t>12,83289999</t>
  </si>
  <si>
    <t>0071444OP14641043</t>
  </si>
  <si>
    <t>43,55492536</t>
  </si>
  <si>
    <t>12,83293064</t>
  </si>
  <si>
    <t>0054140OP14441043</t>
  </si>
  <si>
    <t>43,55450003</t>
  </si>
  <si>
    <t>12,83608061</t>
  </si>
  <si>
    <t>0054143OP14441043</t>
  </si>
  <si>
    <t>43,55573206</t>
  </si>
  <si>
    <t>12,83596494</t>
  </si>
  <si>
    <t>0054111OP14441043</t>
  </si>
  <si>
    <t>43,54304440</t>
  </si>
  <si>
    <t>12,83443052</t>
  </si>
  <si>
    <t>0066607OP14441043</t>
  </si>
  <si>
    <t>43,54186670</t>
  </si>
  <si>
    <t>12,83452505</t>
  </si>
  <si>
    <t>0054160OP14441043</t>
  </si>
  <si>
    <t>43,56021943</t>
  </si>
  <si>
    <t>12,83511945</t>
  </si>
  <si>
    <t>0054162OP14441043</t>
  </si>
  <si>
    <t>43,56182775</t>
  </si>
  <si>
    <t>12,83753885</t>
  </si>
  <si>
    <t>0054167OP14441043</t>
  </si>
  <si>
    <t>43,56265698</t>
  </si>
  <si>
    <t>12,83575953</t>
  </si>
  <si>
    <t>43,56270442</t>
  </si>
  <si>
    <t>12,83558350</t>
  </si>
  <si>
    <t>43,56272661</t>
  </si>
  <si>
    <t>12,83557614</t>
  </si>
  <si>
    <t>0054099OP14441043</t>
  </si>
  <si>
    <t>43,53775506</t>
  </si>
  <si>
    <t>12,83300567</t>
  </si>
  <si>
    <t>0054173OP14441043</t>
  </si>
  <si>
    <t>43,56422225</t>
  </si>
  <si>
    <t>12,83535900</t>
  </si>
  <si>
    <t>0046445OP14483061</t>
  </si>
  <si>
    <t>37,99480622</t>
  </si>
  <si>
    <t>15,41398440</t>
  </si>
  <si>
    <t>POP_ME_25_ALI_TERME</t>
  </si>
  <si>
    <t>43,56054307</t>
  </si>
  <si>
    <t>12,84406462</t>
  </si>
  <si>
    <t>43,56054454</t>
  </si>
  <si>
    <t>12,84409044</t>
  </si>
  <si>
    <t>0046447OP14483061</t>
  </si>
  <si>
    <t>37,99594595</t>
  </si>
  <si>
    <t>15,41319369</t>
  </si>
  <si>
    <t>0054176OP14441043</t>
  </si>
  <si>
    <t>43,56568346</t>
  </si>
  <si>
    <t>12,83534998</t>
  </si>
  <si>
    <t>0054177OP14441043</t>
  </si>
  <si>
    <t>43,56648519</t>
  </si>
  <si>
    <t>12,83469124</t>
  </si>
  <si>
    <t>0046442OP14483061</t>
  </si>
  <si>
    <t>37,99332482</t>
  </si>
  <si>
    <t>15,41246744</t>
  </si>
  <si>
    <t>0046438OP14483061</t>
  </si>
  <si>
    <t>37,99186475</t>
  </si>
  <si>
    <t>15,41126122</t>
  </si>
  <si>
    <t>0054178OP14441043</t>
  </si>
  <si>
    <t>43,56832043</t>
  </si>
  <si>
    <t>12,83960592</t>
  </si>
  <si>
    <t>0046436OP14483061</t>
  </si>
  <si>
    <t>37,99010158</t>
  </si>
  <si>
    <t>15,40927670</t>
  </si>
  <si>
    <t>0046435OP14483061</t>
  </si>
  <si>
    <t>37,98966571</t>
  </si>
  <si>
    <t>15,40785385</t>
  </si>
  <si>
    <t>0046444OP14483061</t>
  </si>
  <si>
    <t>37,99449787</t>
  </si>
  <si>
    <t>15,40857667</t>
  </si>
  <si>
    <t>0054152OP14441043</t>
  </si>
  <si>
    <t>43,55848060</t>
  </si>
  <si>
    <t>12,82142218</t>
  </si>
  <si>
    <t>0046433OP14483061</t>
  </si>
  <si>
    <t>37,98810278</t>
  </si>
  <si>
    <t>15,40679731</t>
  </si>
  <si>
    <t>0046430OP14483061</t>
  </si>
  <si>
    <t>37,98660318</t>
  </si>
  <si>
    <t>15,40509195</t>
  </si>
  <si>
    <t>0054067OP14441043</t>
  </si>
  <si>
    <t>43,52423069</t>
  </si>
  <si>
    <t>12,82725761</t>
  </si>
  <si>
    <t>0063095OP14441043</t>
  </si>
  <si>
    <t>43,52395471</t>
  </si>
  <si>
    <t>12,82849264</t>
  </si>
  <si>
    <t>0071441OP14641043</t>
  </si>
  <si>
    <t>43,52392356</t>
  </si>
  <si>
    <t>12,82847903</t>
  </si>
  <si>
    <t>0054054OP14441043</t>
  </si>
  <si>
    <t>43,51936941</t>
  </si>
  <si>
    <t>12,82392784</t>
  </si>
  <si>
    <t>0071609OP1468023</t>
  </si>
  <si>
    <t>44,07645638</t>
  </si>
  <si>
    <t>7,83116961</t>
  </si>
  <si>
    <t>POP_IM_02_MENDATICA</t>
  </si>
  <si>
    <t>POP_PA_09_CIMINNA</t>
  </si>
  <si>
    <t>0054202OP14441043</t>
  </si>
  <si>
    <t>43,58463966</t>
  </si>
  <si>
    <t>12,86226544</t>
  </si>
  <si>
    <t>0087472OP09541043</t>
  </si>
  <si>
    <t>43,57984486</t>
  </si>
  <si>
    <t>12,83764392</t>
  </si>
  <si>
    <t>43,57986115</t>
  </si>
  <si>
    <t>12,83763887</t>
  </si>
  <si>
    <t>0095742OP15441043</t>
  </si>
  <si>
    <t>43,57999503</t>
  </si>
  <si>
    <t>12,83788599</t>
  </si>
  <si>
    <t>43,58001997</t>
  </si>
  <si>
    <t>12,83780001</t>
  </si>
  <si>
    <t>0050107OP14462068</t>
  </si>
  <si>
    <t>41,24395780</t>
  </si>
  <si>
    <t>14,48687892</t>
  </si>
  <si>
    <t>POP_BN_02_AMOROSI</t>
  </si>
  <si>
    <t>0046022OP14482082</t>
  </si>
  <si>
    <t>37,75298609</t>
  </si>
  <si>
    <t>14,07449246</t>
  </si>
  <si>
    <t>POP_PA_11_PETRALIA_SOPRANA</t>
  </si>
  <si>
    <t>0071503OP14682082</t>
  </si>
  <si>
    <t>37,75292580</t>
  </si>
  <si>
    <t>14,07500958</t>
  </si>
  <si>
    <t>0062281OP14482082</t>
  </si>
  <si>
    <t>37,75291111</t>
  </si>
  <si>
    <t>14,07494053</t>
  </si>
  <si>
    <t>0046021OP14482082</t>
  </si>
  <si>
    <t>37,75276018</t>
  </si>
  <si>
    <t>14,07581850</t>
  </si>
  <si>
    <t>0046018OP14482082</t>
  </si>
  <si>
    <t>37,75004312</t>
  </si>
  <si>
    <t>14,07565060</t>
  </si>
  <si>
    <t>0058202OP14496047</t>
  </si>
  <si>
    <t>45,53014083</t>
  </si>
  <si>
    <t>8,05672469</t>
  </si>
  <si>
    <t>POP_BI_05_CERRIONE</t>
  </si>
  <si>
    <t>0070032OP1464221</t>
  </si>
  <si>
    <t>44,53580609</t>
  </si>
  <si>
    <t>8,01119427</t>
  </si>
  <si>
    <t>POP_CN_20_DOGLIANI</t>
  </si>
  <si>
    <t>0061175OP1444221</t>
  </si>
  <si>
    <t>44,53582163</t>
  </si>
  <si>
    <t>8,01119227</t>
  </si>
  <si>
    <t>0058211OP14496047</t>
  </si>
  <si>
    <t>45,53372681</t>
  </si>
  <si>
    <t>8,05620450</t>
  </si>
  <si>
    <t>41,24397278</t>
  </si>
  <si>
    <t>14,49498989</t>
  </si>
  <si>
    <t>41,24399003</t>
  </si>
  <si>
    <t>14,49500002</t>
  </si>
  <si>
    <t>0058216OP14496047</t>
  </si>
  <si>
    <t>45,53515986</t>
  </si>
  <si>
    <t>8,05553218</t>
  </si>
  <si>
    <t>45,53323205</t>
  </si>
  <si>
    <t>8,06195569</t>
  </si>
  <si>
    <t>0058220OP14496047</t>
  </si>
  <si>
    <t>45,53606243</t>
  </si>
  <si>
    <t>8,04944792</t>
  </si>
  <si>
    <t>0082376OP14796047</t>
  </si>
  <si>
    <t>45,53737639</t>
  </si>
  <si>
    <t>8,05001591</t>
  </si>
  <si>
    <t>0042160OP15196047</t>
  </si>
  <si>
    <t>45,53742129</t>
  </si>
  <si>
    <t>8,05023350</t>
  </si>
  <si>
    <t>45,53747305</t>
  </si>
  <si>
    <t>8,05045869</t>
  </si>
  <si>
    <t>45,54069758</t>
  </si>
  <si>
    <t>8,05386809</t>
  </si>
  <si>
    <t>0058224OP14496047</t>
  </si>
  <si>
    <t>45,53766636</t>
  </si>
  <si>
    <t>8,06142560</t>
  </si>
  <si>
    <t>0058239OP14496047</t>
  </si>
  <si>
    <t>45,54217699</t>
  </si>
  <si>
    <t>8,05598496</t>
  </si>
  <si>
    <t>0058242OP14496047</t>
  </si>
  <si>
    <t>45,54303471</t>
  </si>
  <si>
    <t>8,05310586</t>
  </si>
  <si>
    <t>0071439OP14641043</t>
  </si>
  <si>
    <t>43,59805970</t>
  </si>
  <si>
    <t>12,85500994</t>
  </si>
  <si>
    <t>45,30694397</t>
  </si>
  <si>
    <t>7,30499994</t>
  </si>
  <si>
    <t>0068035OP1441003</t>
  </si>
  <si>
    <t>45,30705591</t>
  </si>
  <si>
    <t>7,30499402</t>
  </si>
  <si>
    <t>0096231OP1191003</t>
  </si>
  <si>
    <t>45,30709774</t>
  </si>
  <si>
    <t>7,30487669</t>
  </si>
  <si>
    <t>0044550OP1511003</t>
  </si>
  <si>
    <t>45,30782692</t>
  </si>
  <si>
    <t>7,30467715</t>
  </si>
  <si>
    <t>45,54497669</t>
  </si>
  <si>
    <t>8,06497506</t>
  </si>
  <si>
    <t>0069887OP1461003</t>
  </si>
  <si>
    <t>45,31508627</t>
  </si>
  <si>
    <t>7,30714381</t>
  </si>
  <si>
    <t>0073655OP1467061</t>
  </si>
  <si>
    <t>45,71338286</t>
  </si>
  <si>
    <t>7,16495394</t>
  </si>
  <si>
    <t>POP_AO_03_SAINT_PIERRE</t>
  </si>
  <si>
    <t>0057761OP1441003</t>
  </si>
  <si>
    <t>45,31425139</t>
  </si>
  <si>
    <t>7,30432004</t>
  </si>
  <si>
    <t>45,54293625</t>
  </si>
  <si>
    <t>8,06134360</t>
  </si>
  <si>
    <t>0057765OP1441003</t>
  </si>
  <si>
    <t>45,31504764</t>
  </si>
  <si>
    <t>7,30438092</t>
  </si>
  <si>
    <t>0056972OP1441074</t>
  </si>
  <si>
    <t>44,98167889</t>
  </si>
  <si>
    <t>6,80536784</t>
  </si>
  <si>
    <t>0058142OP14496082</t>
  </si>
  <si>
    <t>45,50386068</t>
  </si>
  <si>
    <t>8,00034790</t>
  </si>
  <si>
    <t>45,31651389</t>
  </si>
  <si>
    <t>7,30536012</t>
  </si>
  <si>
    <t>0066709OP14482082</t>
  </si>
  <si>
    <t>37,73797306</t>
  </si>
  <si>
    <t>14,06190786</t>
  </si>
  <si>
    <t>40,31385361</t>
  </si>
  <si>
    <t>15,89353312</t>
  </si>
  <si>
    <t>POP_PZ_16_MARSICOVETERE</t>
  </si>
  <si>
    <t>0091570OP09582082</t>
  </si>
  <si>
    <t>37,73798357</t>
  </si>
  <si>
    <t>14,06185791</t>
  </si>
  <si>
    <t>40,31389659</t>
  </si>
  <si>
    <t>15,89361289</t>
  </si>
  <si>
    <t>45,50225501</t>
  </si>
  <si>
    <t>8,00596295</t>
  </si>
  <si>
    <t>0056873OP1441097</t>
  </si>
  <si>
    <t>44,95265715</t>
  </si>
  <si>
    <t>7,37565844</t>
  </si>
  <si>
    <t>POP_TO_08_PINEROLO</t>
  </si>
  <si>
    <t>0044680OP1511097</t>
  </si>
  <si>
    <t>44,95070985</t>
  </si>
  <si>
    <t>7,39575705</t>
  </si>
  <si>
    <t>0082577OP1471097</t>
  </si>
  <si>
    <t>44,95068550</t>
  </si>
  <si>
    <t>7,39564873</t>
  </si>
  <si>
    <t>44,95071404</t>
  </si>
  <si>
    <t>7,39586932</t>
  </si>
  <si>
    <t>40,73148730</t>
  </si>
  <si>
    <t>15,72160852</t>
  </si>
  <si>
    <t>POP_PZ_01_POTENZA</t>
  </si>
  <si>
    <t>0058418OP14496074</t>
  </si>
  <si>
    <t>45,60843771</t>
  </si>
  <si>
    <t>8,14416713</t>
  </si>
  <si>
    <t>POP_BI_02_MASSERANO</t>
  </si>
  <si>
    <t>40,73338952</t>
  </si>
  <si>
    <t>15,72221242</t>
  </si>
  <si>
    <t>40,73337983</t>
  </si>
  <si>
    <t>15,72219124</t>
  </si>
  <si>
    <t>0049748OP14462027</t>
  </si>
  <si>
    <t>41,13195962</t>
  </si>
  <si>
    <t>14,45276382</t>
  </si>
  <si>
    <t>POP_BN_08_LIMATOLA</t>
  </si>
  <si>
    <t>0058385OP14496074</t>
  </si>
  <si>
    <t>45,59951068</t>
  </si>
  <si>
    <t>8,14595142</t>
  </si>
  <si>
    <t>0049750OP14462027</t>
  </si>
  <si>
    <t>41,13285734</t>
  </si>
  <si>
    <t>14,45240405</t>
  </si>
  <si>
    <t>0062081OP14462027</t>
  </si>
  <si>
    <t>41,13271560</t>
  </si>
  <si>
    <t>14,45286762</t>
  </si>
  <si>
    <t>0058406OP14496074</t>
  </si>
  <si>
    <t>45,60611393</t>
  </si>
  <si>
    <t>8,14076111</t>
  </si>
  <si>
    <t>0058120OP14496082</t>
  </si>
  <si>
    <t>45,49269243</t>
  </si>
  <si>
    <t>7,99573036</t>
  </si>
  <si>
    <t>0063449OP14496082</t>
  </si>
  <si>
    <t>45,49182539</t>
  </si>
  <si>
    <t>7,99621328</t>
  </si>
  <si>
    <t>0057762OP1441003</t>
  </si>
  <si>
    <t>45,31452564</t>
  </si>
  <si>
    <t>7,28071238</t>
  </si>
  <si>
    <t>0073137OP14696074</t>
  </si>
  <si>
    <t>45,60473717</t>
  </si>
  <si>
    <t>8,14194074</t>
  </si>
  <si>
    <t>0063470OP14496074</t>
  </si>
  <si>
    <t>45,60473970</t>
  </si>
  <si>
    <t>8,14196185</t>
  </si>
  <si>
    <t>0055222OP1444008</t>
  </si>
  <si>
    <t>44,30757485</t>
  </si>
  <si>
    <t>8,04519521</t>
  </si>
  <si>
    <t>0082382OP14796082</t>
  </si>
  <si>
    <t>45,49072909</t>
  </si>
  <si>
    <t>8,00241437</t>
  </si>
  <si>
    <t>0042162OP15196082</t>
  </si>
  <si>
    <t>45,49076713</t>
  </si>
  <si>
    <t>8,00272962</t>
  </si>
  <si>
    <t>0064736OP14496082</t>
  </si>
  <si>
    <t>45,49069772</t>
  </si>
  <si>
    <t>8,00270037</t>
  </si>
  <si>
    <t>0049754OP14462027</t>
  </si>
  <si>
    <t>41,13522214</t>
  </si>
  <si>
    <t>14,45778509</t>
  </si>
  <si>
    <t>44,64720530</t>
  </si>
  <si>
    <t>8,27511180</t>
  </si>
  <si>
    <t>0082350OP1475060</t>
  </si>
  <si>
    <t>44,64720466</t>
  </si>
  <si>
    <t>8,27508577</t>
  </si>
  <si>
    <t>0058399OP14496074</t>
  </si>
  <si>
    <t>45,60410933</t>
  </si>
  <si>
    <t>8,14158079</t>
  </si>
  <si>
    <t>0049759OP14462027</t>
  </si>
  <si>
    <t>41,13910521</t>
  </si>
  <si>
    <t>14,45478908</t>
  </si>
  <si>
    <t>0058115OP14496082</t>
  </si>
  <si>
    <t>45,49038710</t>
  </si>
  <si>
    <t>8,01723456</t>
  </si>
  <si>
    <t>0064083OP1444008</t>
  </si>
  <si>
    <t>44,30228097</t>
  </si>
  <si>
    <t>8,04259499</t>
  </si>
  <si>
    <t>0069614OP1464008</t>
  </si>
  <si>
    <t>44,30228824</t>
  </si>
  <si>
    <t>8,04264891</t>
  </si>
  <si>
    <t>0055207OP1444008</t>
  </si>
  <si>
    <t>44,30114056</t>
  </si>
  <si>
    <t>8,04334151</t>
  </si>
  <si>
    <t>0055214OP1444008</t>
  </si>
  <si>
    <t>44,30200694</t>
  </si>
  <si>
    <t>8,04261799</t>
  </si>
  <si>
    <t>44,30295918</t>
  </si>
  <si>
    <t>8,04282798</t>
  </si>
  <si>
    <t>0065049OP1444008</t>
  </si>
  <si>
    <t>44,30296058</t>
  </si>
  <si>
    <t>8,04280964</t>
  </si>
  <si>
    <t>0082385OP1474008</t>
  </si>
  <si>
    <t>44,30235990</t>
  </si>
  <si>
    <t>8,04991311</t>
  </si>
  <si>
    <t>0096222OP1194008</t>
  </si>
  <si>
    <t>44,30278905</t>
  </si>
  <si>
    <t>8,05020241</t>
  </si>
  <si>
    <t>0074883OP1464008</t>
  </si>
  <si>
    <t>44,30303132</t>
  </si>
  <si>
    <t>8,04203902</t>
  </si>
  <si>
    <t>0082584OP1471114</t>
  </si>
  <si>
    <t>45,14208602</t>
  </si>
  <si>
    <t>7,02305604</t>
  </si>
  <si>
    <t>0056882OP1441074</t>
  </si>
  <si>
    <t>44,95523884</t>
  </si>
  <si>
    <t>6,79423318</t>
  </si>
  <si>
    <t>0049765OP14462027</t>
  </si>
  <si>
    <t>41,14096768</t>
  </si>
  <si>
    <t>14,46220476</t>
  </si>
  <si>
    <t>0056874OP1441074</t>
  </si>
  <si>
    <t>44,95270988</t>
  </si>
  <si>
    <t>6,79372386</t>
  </si>
  <si>
    <t>0056877OP1441074</t>
  </si>
  <si>
    <t>44,95363710</t>
  </si>
  <si>
    <t>6,79028104</t>
  </si>
  <si>
    <t>0058099OP14496082</t>
  </si>
  <si>
    <t>45,48113950</t>
  </si>
  <si>
    <t>8,02430788</t>
  </si>
  <si>
    <t>0056871OP1441074</t>
  </si>
  <si>
    <t>44,95221395</t>
  </si>
  <si>
    <t>6,79417548</t>
  </si>
  <si>
    <t>0056875OP1441074</t>
  </si>
  <si>
    <t>44,95304911</t>
  </si>
  <si>
    <t>6,79118924</t>
  </si>
  <si>
    <t>0071311OP1461074</t>
  </si>
  <si>
    <t>44,95264711</t>
  </si>
  <si>
    <t>6,78880070</t>
  </si>
  <si>
    <t>0056881OP1441074</t>
  </si>
  <si>
    <t>44,95499983</t>
  </si>
  <si>
    <t>6,78969668</t>
  </si>
  <si>
    <t>0063520OP1441074</t>
  </si>
  <si>
    <t>44,95262648</t>
  </si>
  <si>
    <t>6,78877070</t>
  </si>
  <si>
    <t>0072650OP1461291</t>
  </si>
  <si>
    <t>45,15190538</t>
  </si>
  <si>
    <t>7,01422893</t>
  </si>
  <si>
    <t>0063513OP1441291</t>
  </si>
  <si>
    <t>45,15193093</t>
  </si>
  <si>
    <t>7,01420702</t>
  </si>
  <si>
    <t>0057450OP1441291</t>
  </si>
  <si>
    <t>45,15193890</t>
  </si>
  <si>
    <t>7,01415272</t>
  </si>
  <si>
    <t>0056869OP1441074</t>
  </si>
  <si>
    <t>44,95139441</t>
  </si>
  <si>
    <t>6,79264770</t>
  </si>
  <si>
    <t>0057754OP1441003</t>
  </si>
  <si>
    <t>45,31173054</t>
  </si>
  <si>
    <t>7,25872482</t>
  </si>
  <si>
    <t>0088613OP09562027</t>
  </si>
  <si>
    <t>41,14772998</t>
  </si>
  <si>
    <t>14,46293337</t>
  </si>
  <si>
    <t>0081011OP14762027</t>
  </si>
  <si>
    <t>41,14774736</t>
  </si>
  <si>
    <t>14,46296933</t>
  </si>
  <si>
    <t>41,14772300</t>
  </si>
  <si>
    <t>14,46288397</t>
  </si>
  <si>
    <t>44,95100840</t>
  </si>
  <si>
    <t>6,79163011</t>
  </si>
  <si>
    <t>0057500OP1441291</t>
  </si>
  <si>
    <t>45,15782318</t>
  </si>
  <si>
    <t>7,01036804</t>
  </si>
  <si>
    <t>0048508OP14476060</t>
  </si>
  <si>
    <t>40,74915680</t>
  </si>
  <si>
    <t>15,79890752</t>
  </si>
  <si>
    <t>0046041OP14481016</t>
  </si>
  <si>
    <t>37,76075997</t>
  </si>
  <si>
    <t>13,03187745</t>
  </si>
  <si>
    <t>0046040OP14481016</t>
  </si>
  <si>
    <t>37,76431731</t>
  </si>
  <si>
    <t>13,03712901</t>
  </si>
  <si>
    <t>0082560OP1471074</t>
  </si>
  <si>
    <t>44,94823965</t>
  </si>
  <si>
    <t>6,80285458</t>
  </si>
  <si>
    <t>0056928OP1445106</t>
  </si>
  <si>
    <t>44,96400529</t>
  </si>
  <si>
    <t>8,11200760</t>
  </si>
  <si>
    <t>POP_AT_04_CERRETO_D'ASTI</t>
  </si>
  <si>
    <t>0062816OP14476060</t>
  </si>
  <si>
    <t>40,76546250</t>
  </si>
  <si>
    <t>15,80184209</t>
  </si>
  <si>
    <t>0069252OP1465060</t>
  </si>
  <si>
    <t>44,66901761</t>
  </si>
  <si>
    <t>8,25844013</t>
  </si>
  <si>
    <t>0063819OP1445060</t>
  </si>
  <si>
    <t>44,66903915</t>
  </si>
  <si>
    <t>8,25842703</t>
  </si>
  <si>
    <t>0063680OP1445106</t>
  </si>
  <si>
    <t>44,96205100</t>
  </si>
  <si>
    <t>8,11467145</t>
  </si>
  <si>
    <t>0068949OP1465106</t>
  </si>
  <si>
    <t>44,96202377</t>
  </si>
  <si>
    <t>8,11466927</t>
  </si>
  <si>
    <t>0068957OP1465106</t>
  </si>
  <si>
    <t>44,96200099</t>
  </si>
  <si>
    <t>8,11466770</t>
  </si>
  <si>
    <t>0046539OP14483042</t>
  </si>
  <si>
    <t>38,02552213</t>
  </si>
  <si>
    <t>14,75245389</t>
  </si>
  <si>
    <t>POP_ME_22_TORTORICI</t>
  </si>
  <si>
    <t>0046542OP14483042</t>
  </si>
  <si>
    <t>38,02645678</t>
  </si>
  <si>
    <t>14,75277171</t>
  </si>
  <si>
    <t>45,14754030</t>
  </si>
  <si>
    <t>7,00202782</t>
  </si>
  <si>
    <t>0087660OP0951114</t>
  </si>
  <si>
    <t>45,14758843</t>
  </si>
  <si>
    <t>7,00202995</t>
  </si>
  <si>
    <t>0046547OP14483042</t>
  </si>
  <si>
    <t>38,02635153</t>
  </si>
  <si>
    <t>14,75393957</t>
  </si>
  <si>
    <t>0046543OP14483042</t>
  </si>
  <si>
    <t>38,02686051</t>
  </si>
  <si>
    <t>14,75155873</t>
  </si>
  <si>
    <t>0046544OP14483042</t>
  </si>
  <si>
    <t>38,02688124</t>
  </si>
  <si>
    <t>14,75155616</t>
  </si>
  <si>
    <t>0092549OP09581016</t>
  </si>
  <si>
    <t>37,77444778</t>
  </si>
  <si>
    <t>13,05923411</t>
  </si>
  <si>
    <t>0067947OP14481016</t>
  </si>
  <si>
    <t>37,77447863</t>
  </si>
  <si>
    <t>13,05917574</t>
  </si>
  <si>
    <t>0046546OP14483042</t>
  </si>
  <si>
    <t>38,02762699</t>
  </si>
  <si>
    <t>14,75234483</t>
  </si>
  <si>
    <t>0048528OP14476060</t>
  </si>
  <si>
    <t>40,76976040</t>
  </si>
  <si>
    <t>15,79896530</t>
  </si>
  <si>
    <t>0048536OP14476060</t>
  </si>
  <si>
    <t>40,77382001</t>
  </si>
  <si>
    <t>15,79526933</t>
  </si>
  <si>
    <t>0056905OP1441074</t>
  </si>
  <si>
    <t>44,95860143</t>
  </si>
  <si>
    <t>6,80611140</t>
  </si>
  <si>
    <t>0082334OP1475005</t>
  </si>
  <si>
    <t>44,97089086</t>
  </si>
  <si>
    <t>8,13012142</t>
  </si>
  <si>
    <t>0064617OP1445005</t>
  </si>
  <si>
    <t>44,97101571</t>
  </si>
  <si>
    <t>8,13016440</t>
  </si>
  <si>
    <t>0092548OP09581016</t>
  </si>
  <si>
    <t>37,77546145</t>
  </si>
  <si>
    <t>13,06505793</t>
  </si>
  <si>
    <t>0044769OP15181016</t>
  </si>
  <si>
    <t>0056866OP1445005</t>
  </si>
  <si>
    <t>44,95067817</t>
  </si>
  <si>
    <t>8,14693900</t>
  </si>
  <si>
    <t>44,94811886</t>
  </si>
  <si>
    <t>8,14624334</t>
  </si>
  <si>
    <t>0068930OP1465005</t>
  </si>
  <si>
    <t>44,94812181</t>
  </si>
  <si>
    <t>8,14626542</t>
  </si>
  <si>
    <t>0056856OP1445005</t>
  </si>
  <si>
    <t>44,94767781</t>
  </si>
  <si>
    <t>8,14628886</t>
  </si>
  <si>
    <t>40,60561406</t>
  </si>
  <si>
    <t>15,94143551</t>
  </si>
  <si>
    <t>POP_PZ_13_ALBANO_DI_LUCANIA</t>
  </si>
  <si>
    <t>40,60563680</t>
  </si>
  <si>
    <t>15,94144221</t>
  </si>
  <si>
    <t>40,60508029</t>
  </si>
  <si>
    <t>15,94249935</t>
  </si>
  <si>
    <t>0048095OP14476014</t>
  </si>
  <si>
    <t>40,60963333</t>
  </si>
  <si>
    <t>15,93973893</t>
  </si>
  <si>
    <t>0048096OP14476014</t>
  </si>
  <si>
    <t>40,61026007</t>
  </si>
  <si>
    <t>15,94009027</t>
  </si>
  <si>
    <t>40,60915018</t>
  </si>
  <si>
    <t>15,93987460</t>
  </si>
  <si>
    <t>0073001OP14676014</t>
  </si>
  <si>
    <t>40,61083048</t>
  </si>
  <si>
    <t>15,94012415</t>
  </si>
  <si>
    <t>0062831OP14476014</t>
  </si>
  <si>
    <t>40,61083138</t>
  </si>
  <si>
    <t>15,94014626</t>
  </si>
  <si>
    <t>0056929OP1441074</t>
  </si>
  <si>
    <t>44,96626956</t>
  </si>
  <si>
    <t>6,81736891</t>
  </si>
  <si>
    <t>40,60653464</t>
  </si>
  <si>
    <t>15,94532985</t>
  </si>
  <si>
    <t>40,60658650</t>
  </si>
  <si>
    <t>15,94534405</t>
  </si>
  <si>
    <t>0048600OP14476007</t>
  </si>
  <si>
    <t>40,80236387</t>
  </si>
  <si>
    <t>15,73393059</t>
  </si>
  <si>
    <t>0063519OP1441074</t>
  </si>
  <si>
    <t>44,96950356</t>
  </si>
  <si>
    <t>6,81352193</t>
  </si>
  <si>
    <t>0071310OP1461074</t>
  </si>
  <si>
    <t>44,96952761</t>
  </si>
  <si>
    <t>6,81355083</t>
  </si>
  <si>
    <t>44,96957254</t>
  </si>
  <si>
    <t>6,81362327</t>
  </si>
  <si>
    <t>0048599OP14476007</t>
  </si>
  <si>
    <t>40,80214181</t>
  </si>
  <si>
    <t>15,73241442</t>
  </si>
  <si>
    <t>0048605OP14476007</t>
  </si>
  <si>
    <t>40,80435555</t>
  </si>
  <si>
    <t>15,73327228</t>
  </si>
  <si>
    <t>0056935OP1441074</t>
  </si>
  <si>
    <t>44,96879770</t>
  </si>
  <si>
    <t>6,81489140</t>
  </si>
  <si>
    <t>0056023OP1446081</t>
  </si>
  <si>
    <t>44,65271074</t>
  </si>
  <si>
    <t>8,87430760</t>
  </si>
  <si>
    <t>POP_GE_06_RONCO_SCRIVIA</t>
  </si>
  <si>
    <t>0055978OP1446092</t>
  </si>
  <si>
    <t>44,63819229</t>
  </si>
  <si>
    <t>8,41239910</t>
  </si>
  <si>
    <t>40,80669154</t>
  </si>
  <si>
    <t>15,77239000</t>
  </si>
  <si>
    <t>0048002OP14465101</t>
  </si>
  <si>
    <t>40,55367604</t>
  </si>
  <si>
    <t>15,22773266</t>
  </si>
  <si>
    <t>POP_SA_12_ALBANELLA</t>
  </si>
  <si>
    <t>40,80684701</t>
  </si>
  <si>
    <t>15,77440795</t>
  </si>
  <si>
    <t>40,80685819</t>
  </si>
  <si>
    <t>15,77437998</t>
  </si>
  <si>
    <t>0056078OP1446009</t>
  </si>
  <si>
    <t>44,67219797</t>
  </si>
  <si>
    <t>8,90254108</t>
  </si>
  <si>
    <t>0048012OP14465101</t>
  </si>
  <si>
    <t>40,55806913</t>
  </si>
  <si>
    <t>15,23178474</t>
  </si>
  <si>
    <t>0089121OP09565101</t>
  </si>
  <si>
    <t>40,56341969</t>
  </si>
  <si>
    <t>15,23552897</t>
  </si>
  <si>
    <t>40,56344076</t>
  </si>
  <si>
    <t>15,23558067</t>
  </si>
  <si>
    <t>0089123OP09565101</t>
  </si>
  <si>
    <t>40,56555729</t>
  </si>
  <si>
    <t>15,23222978</t>
  </si>
  <si>
    <t>0071797OP14665101</t>
  </si>
  <si>
    <t>40,56555824</t>
  </si>
  <si>
    <t>15,23287832</t>
  </si>
  <si>
    <t>0067254OP14465101</t>
  </si>
  <si>
    <t>40,56551704</t>
  </si>
  <si>
    <t>15,23302796</t>
  </si>
  <si>
    <t>0062212OP14465101</t>
  </si>
  <si>
    <t>40,56557665</t>
  </si>
  <si>
    <t>15,23290827</t>
  </si>
  <si>
    <t>0089122OP09565101</t>
  </si>
  <si>
    <t>40,56554808</t>
  </si>
  <si>
    <t>15,23309233</t>
  </si>
  <si>
    <t>0048026OP14465101</t>
  </si>
  <si>
    <t>40,56575215</t>
  </si>
  <si>
    <t>15,23281248</t>
  </si>
  <si>
    <t>0089120OP09565101</t>
  </si>
  <si>
    <t>40,56623543</t>
  </si>
  <si>
    <t>15,23296548</t>
  </si>
  <si>
    <t>0071309OP1461074</t>
  </si>
  <si>
    <t>44,93031888</t>
  </si>
  <si>
    <t>6,78932974</t>
  </si>
  <si>
    <t>0087652OP0951074</t>
  </si>
  <si>
    <t>44,93378722</t>
  </si>
  <si>
    <t>6,78697700</t>
  </si>
  <si>
    <t>0044618OP1511074</t>
  </si>
  <si>
    <t>44,93382341</t>
  </si>
  <si>
    <t>6,78696711</t>
  </si>
  <si>
    <t>44,93389770</t>
  </si>
  <si>
    <t>6,78695125</t>
  </si>
  <si>
    <t>0048085OP14465101</t>
  </si>
  <si>
    <t>40,60229443</t>
  </si>
  <si>
    <t>15,20790560</t>
  </si>
  <si>
    <t>0089119OP09565101</t>
  </si>
  <si>
    <t>40,60184537</t>
  </si>
  <si>
    <t>15,20729457</t>
  </si>
  <si>
    <t>0048040OP14465101</t>
  </si>
  <si>
    <t>40,57342764</t>
  </si>
  <si>
    <t>15,22648130</t>
  </si>
  <si>
    <t>0067245OP14465101</t>
  </si>
  <si>
    <t>40,61155257</t>
  </si>
  <si>
    <t>15,20924805</t>
  </si>
  <si>
    <t>0093373OP09565101</t>
  </si>
  <si>
    <t>40,61547009</t>
  </si>
  <si>
    <t>15,20698859</t>
  </si>
  <si>
    <t>0081428OP14765101</t>
  </si>
  <si>
    <t>40,61573212</t>
  </si>
  <si>
    <t>15,20650542</t>
  </si>
  <si>
    <t>0044162OP15165101</t>
  </si>
  <si>
    <t>40,61610802</t>
  </si>
  <si>
    <t>15,20777801</t>
  </si>
  <si>
    <t>Saint-Pierre</t>
  </si>
  <si>
    <t>Cerreto d'Asti</t>
  </si>
  <si>
    <t>Masserano</t>
  </si>
  <si>
    <t>Cerrione</t>
  </si>
  <si>
    <t>Amorosi</t>
  </si>
  <si>
    <t>Limatola</t>
  </si>
  <si>
    <t>Dogliani</t>
  </si>
  <si>
    <t>Ronco Scrivia</t>
  </si>
  <si>
    <t>Mendatica</t>
  </si>
  <si>
    <t>Tortorici</t>
  </si>
  <si>
    <t>Alì Terme</t>
  </si>
  <si>
    <t>Ciminna</t>
  </si>
  <si>
    <t>Petralia Soprana</t>
  </si>
  <si>
    <t>Pergola</t>
  </si>
  <si>
    <t>Potenza</t>
  </si>
  <si>
    <t>Albano di Lucania</t>
  </si>
  <si>
    <t>Marsicovetere</t>
  </si>
  <si>
    <t>Albanella</t>
  </si>
  <si>
    <t>Pinerolo</t>
  </si>
  <si>
    <t>feb19_1</t>
  </si>
  <si>
    <t>feb19_2</t>
  </si>
  <si>
    <t>feb19_3</t>
  </si>
  <si>
    <t>feb19_4</t>
  </si>
  <si>
    <t>feb19_5</t>
  </si>
  <si>
    <t>feb19_6</t>
  </si>
  <si>
    <t>feb19_7</t>
  </si>
  <si>
    <t>feb19_8</t>
  </si>
  <si>
    <t>feb19_9</t>
  </si>
  <si>
    <t>feb19_10</t>
  </si>
  <si>
    <t>feb19_11</t>
  </si>
  <si>
    <t>feb19_12</t>
  </si>
  <si>
    <t>feb19_13</t>
  </si>
  <si>
    <t>feb19_14</t>
  </si>
  <si>
    <t>feb19_15</t>
  </si>
  <si>
    <t>feb19_16</t>
  </si>
  <si>
    <t>feb19_17</t>
  </si>
  <si>
    <t>feb19_18</t>
  </si>
  <si>
    <t>feb19_19</t>
  </si>
  <si>
    <t>feb19_20</t>
  </si>
  <si>
    <t>feb19_21</t>
  </si>
  <si>
    <t>feb19_22</t>
  </si>
  <si>
    <t>feb19_23</t>
  </si>
  <si>
    <t>feb19_24</t>
  </si>
  <si>
    <t>feb19_25</t>
  </si>
  <si>
    <t>feb19_26</t>
  </si>
  <si>
    <t>feb19_27</t>
  </si>
  <si>
    <t>feb19_28</t>
  </si>
  <si>
    <t>feb19_29</t>
  </si>
  <si>
    <t>feb19_30</t>
  </si>
  <si>
    <t>feb19_31</t>
  </si>
  <si>
    <t>feb19_32</t>
  </si>
  <si>
    <t>feb19_33</t>
  </si>
  <si>
    <t>feb19_34</t>
  </si>
  <si>
    <t>feb19_35</t>
  </si>
  <si>
    <t>feb19_36</t>
  </si>
  <si>
    <t>feb19_37</t>
  </si>
  <si>
    <t>feb19_38</t>
  </si>
  <si>
    <t>feb19_39</t>
  </si>
  <si>
    <t>feb19_40</t>
  </si>
  <si>
    <t>feb19_41</t>
  </si>
  <si>
    <t>feb19_42</t>
  </si>
  <si>
    <t>feb19_43</t>
  </si>
  <si>
    <t>feb19_44</t>
  </si>
  <si>
    <t>feb19_45</t>
  </si>
  <si>
    <t>feb19_46</t>
  </si>
  <si>
    <t>feb19_47</t>
  </si>
  <si>
    <t>feb19_48</t>
  </si>
  <si>
    <t>feb19_49</t>
  </si>
  <si>
    <t>feb19_50</t>
  </si>
  <si>
    <t>feb19_51</t>
  </si>
  <si>
    <t>feb19_52</t>
  </si>
  <si>
    <t>feb19_53</t>
  </si>
  <si>
    <t>feb19_54</t>
  </si>
  <si>
    <t>feb19_55</t>
  </si>
  <si>
    <t>feb19_56</t>
  </si>
  <si>
    <t>feb19_57</t>
  </si>
  <si>
    <t>feb19_58</t>
  </si>
  <si>
    <t>feb19_59</t>
  </si>
  <si>
    <t>feb19_60</t>
  </si>
  <si>
    <t>feb19_61</t>
  </si>
  <si>
    <t>feb19_62</t>
  </si>
  <si>
    <t>feb19_63</t>
  </si>
  <si>
    <t>feb19_64</t>
  </si>
  <si>
    <t>feb19_65</t>
  </si>
  <si>
    <t>feb19_66</t>
  </si>
  <si>
    <t>feb19_67</t>
  </si>
  <si>
    <t>feb19_68</t>
  </si>
  <si>
    <t>feb19_69</t>
  </si>
  <si>
    <t>feb19_70</t>
  </si>
  <si>
    <t>feb19_71</t>
  </si>
  <si>
    <t>feb19_72</t>
  </si>
  <si>
    <t>feb19_73</t>
  </si>
  <si>
    <t>feb19_74</t>
  </si>
  <si>
    <t>feb19_75</t>
  </si>
  <si>
    <t>feb19_76</t>
  </si>
  <si>
    <t>feb19_77</t>
  </si>
  <si>
    <t>feb19_78</t>
  </si>
  <si>
    <t>feb19_79</t>
  </si>
  <si>
    <t>feb19_80</t>
  </si>
  <si>
    <t>feb19_81</t>
  </si>
  <si>
    <t>feb19_82</t>
  </si>
  <si>
    <t>feb19_83</t>
  </si>
  <si>
    <t>feb19_84</t>
  </si>
  <si>
    <t>feb19_85</t>
  </si>
  <si>
    <t>feb19_86</t>
  </si>
  <si>
    <t>feb19_87</t>
  </si>
  <si>
    <t>feb19_88</t>
  </si>
  <si>
    <t>feb19_89</t>
  </si>
  <si>
    <t>feb19_90</t>
  </si>
  <si>
    <t>feb19_91</t>
  </si>
  <si>
    <t>feb19_92</t>
  </si>
  <si>
    <t>feb19_93</t>
  </si>
  <si>
    <t>feb19_94</t>
  </si>
  <si>
    <t>feb19_95</t>
  </si>
  <si>
    <t>feb19_96</t>
  </si>
  <si>
    <t>feb19_97</t>
  </si>
  <si>
    <t>feb19_98</t>
  </si>
  <si>
    <t>feb19_99</t>
  </si>
  <si>
    <t>feb19_100</t>
  </si>
  <si>
    <t>feb19_101</t>
  </si>
  <si>
    <t>feb19_102</t>
  </si>
  <si>
    <t>feb19_103</t>
  </si>
  <si>
    <t>feb19_104</t>
  </si>
  <si>
    <t>feb19_105</t>
  </si>
  <si>
    <t>feb19_106</t>
  </si>
  <si>
    <t>feb19_107</t>
  </si>
  <si>
    <t>feb19_108</t>
  </si>
  <si>
    <t>feb19_109</t>
  </si>
  <si>
    <t>feb19_110</t>
  </si>
  <si>
    <t>feb19_111</t>
  </si>
  <si>
    <t>feb19_112</t>
  </si>
  <si>
    <t>feb19_113</t>
  </si>
  <si>
    <t>feb19_114</t>
  </si>
  <si>
    <t>feb19_115</t>
  </si>
  <si>
    <t>feb19_116</t>
  </si>
  <si>
    <t>feb19_117</t>
  </si>
  <si>
    <t>feb19_118</t>
  </si>
  <si>
    <t>feb19_119</t>
  </si>
  <si>
    <t>feb19_120</t>
  </si>
  <si>
    <t>feb19_121</t>
  </si>
  <si>
    <t>feb19_122</t>
  </si>
  <si>
    <t>feb19_123</t>
  </si>
  <si>
    <t>feb19_124</t>
  </si>
  <si>
    <t>feb19_125</t>
  </si>
  <si>
    <t>feb19_126</t>
  </si>
  <si>
    <t>feb19_127</t>
  </si>
  <si>
    <t>feb19_128</t>
  </si>
  <si>
    <t>feb19_129</t>
  </si>
  <si>
    <t>feb19_130</t>
  </si>
  <si>
    <t>feb19_131</t>
  </si>
  <si>
    <t>feb19_132</t>
  </si>
  <si>
    <t>feb19_133</t>
  </si>
  <si>
    <t>feb19_134</t>
  </si>
  <si>
    <t>feb19_135</t>
  </si>
  <si>
    <t>feb19_136</t>
  </si>
  <si>
    <t>feb19_137</t>
  </si>
  <si>
    <t>feb19_138</t>
  </si>
  <si>
    <t>feb19_139</t>
  </si>
  <si>
    <t>feb19_140</t>
  </si>
  <si>
    <t>feb19_141</t>
  </si>
  <si>
    <t>feb19_142</t>
  </si>
  <si>
    <t>feb19_143</t>
  </si>
  <si>
    <t>feb19_144</t>
  </si>
  <si>
    <t>feb19_145</t>
  </si>
  <si>
    <t>feb19_146</t>
  </si>
  <si>
    <t>feb19_147</t>
  </si>
  <si>
    <t>feb19_148</t>
  </si>
  <si>
    <t>feb19_149</t>
  </si>
  <si>
    <t>feb19_150</t>
  </si>
  <si>
    <t>feb19_151</t>
  </si>
  <si>
    <t>feb19_152</t>
  </si>
  <si>
    <t>feb19_153</t>
  </si>
  <si>
    <t>feb19_154</t>
  </si>
  <si>
    <t>feb19_155</t>
  </si>
  <si>
    <t>feb19_156</t>
  </si>
  <si>
    <t>feb19_157</t>
  </si>
  <si>
    <t>feb19_158</t>
  </si>
  <si>
    <t>feb19_159</t>
  </si>
  <si>
    <t>feb19_160</t>
  </si>
  <si>
    <t>feb19_161</t>
  </si>
  <si>
    <t>feb19_162</t>
  </si>
  <si>
    <t>feb19_163</t>
  </si>
  <si>
    <t>feb19_164</t>
  </si>
  <si>
    <t>feb19_165</t>
  </si>
  <si>
    <t>feb19_166</t>
  </si>
  <si>
    <t>feb19_167</t>
  </si>
  <si>
    <t>feb19_168</t>
  </si>
  <si>
    <t>feb19_169</t>
  </si>
  <si>
    <t>feb19_170</t>
  </si>
  <si>
    <t>feb19_171</t>
  </si>
  <si>
    <t>feb19_172</t>
  </si>
  <si>
    <t>feb19_173</t>
  </si>
  <si>
    <t>feb19_174</t>
  </si>
  <si>
    <t>feb19_175</t>
  </si>
  <si>
    <t>feb19_176</t>
  </si>
  <si>
    <t>feb19_177</t>
  </si>
  <si>
    <t>feb19_178</t>
  </si>
  <si>
    <t>feb19_179</t>
  </si>
  <si>
    <t>feb19_180</t>
  </si>
  <si>
    <t>feb19_181</t>
  </si>
  <si>
    <t>feb19_182</t>
  </si>
  <si>
    <t>feb19_183</t>
  </si>
  <si>
    <t>feb19_184</t>
  </si>
  <si>
    <t>feb19_185</t>
  </si>
  <si>
    <t>feb19_186</t>
  </si>
  <si>
    <t>feb19_187</t>
  </si>
  <si>
    <t>feb19_188</t>
  </si>
  <si>
    <t>feb19_189</t>
  </si>
  <si>
    <t>feb19_190</t>
  </si>
  <si>
    <t>feb19_191</t>
  </si>
  <si>
    <t>feb19_192</t>
  </si>
  <si>
    <t>feb19_193</t>
  </si>
  <si>
    <t>feb19_194</t>
  </si>
  <si>
    <t>feb19_195</t>
  </si>
  <si>
    <t>feb19_196</t>
  </si>
  <si>
    <t>feb19_197</t>
  </si>
  <si>
    <t>feb19_198</t>
  </si>
  <si>
    <t>feb19_199</t>
  </si>
  <si>
    <t>feb19_200</t>
  </si>
  <si>
    <t>feb19_201</t>
  </si>
  <si>
    <t>feb19_202</t>
  </si>
  <si>
    <t>feb19_203</t>
  </si>
  <si>
    <t>feb19_204</t>
  </si>
  <si>
    <t>feb19_205</t>
  </si>
  <si>
    <t>feb19_206</t>
  </si>
  <si>
    <t>feb19_207</t>
  </si>
  <si>
    <t>feb19_208</t>
  </si>
  <si>
    <t>feb19_209</t>
  </si>
  <si>
    <t>feb19_210</t>
  </si>
  <si>
    <t>feb19_211</t>
  </si>
  <si>
    <t>feb19_212</t>
  </si>
  <si>
    <t>feb19_213</t>
  </si>
  <si>
    <t>feb19_214</t>
  </si>
  <si>
    <t>feb19_215</t>
  </si>
  <si>
    <t>feb19_216</t>
  </si>
  <si>
    <t>feb19_217</t>
  </si>
  <si>
    <t>feb19_218</t>
  </si>
  <si>
    <t>feb19_219</t>
  </si>
  <si>
    <t>feb19_220</t>
  </si>
  <si>
    <t>feb19_221</t>
  </si>
  <si>
    <t>feb19_222</t>
  </si>
  <si>
    <t>feb19_223</t>
  </si>
  <si>
    <t>feb19_224</t>
  </si>
  <si>
    <t>ID Nodo OF</t>
  </si>
  <si>
    <t>FINE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</si>
</sst>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N227"/>
  <sheetViews>
    <sheetView showGridLines="0" tabSelected="1" workbookViewId="0">
      <pane xSplit="8" ySplit="2" topLeftCell="L213" activePane="bottomRight" state="frozen"/>
      <selection pane="topRight" activeCell="H1" sqref="H1"/>
      <selection pane="bottomLeft" activeCell="A3" sqref="A3"/>
      <selection pane="bottomRight" activeCell="B227" sqref="B227:N227"/>
    </sheetView>
  </sheetViews>
  <sheetFormatPr defaultRowHeight="15" x14ac:dyDescent="0.25"/>
  <cols>
    <col min="1" max="1" width="10.85546875" style="11" customWidth="1"/>
    <col min="2" max="2" width="18.85546875" style="39" bestFit="1" customWidth="1"/>
    <col min="3" max="3" width="11.5703125" style="11" bestFit="1" customWidth="1"/>
    <col min="4" max="4" width="13.42578125" style="11" bestFit="1" customWidth="1"/>
    <col min="5" max="5" width="10.85546875" style="11" customWidth="1"/>
    <col min="6" max="6" width="27.140625" style="39" bestFit="1" customWidth="1"/>
    <col min="7" max="7" width="17.5703125" style="11" bestFit="1" customWidth="1"/>
    <col min="8" max="8" width="10.140625" style="11" bestFit="1" customWidth="1"/>
    <col min="9" max="10" width="16.28515625" style="11" customWidth="1"/>
    <col min="11" max="11" width="12.85546875" style="11" bestFit="1" customWidth="1"/>
    <col min="12" max="12" width="13.7109375" style="11" bestFit="1" customWidth="1"/>
    <col min="13" max="13" width="17" style="11" customWidth="1"/>
    <col min="14" max="14" width="19.140625" style="16" bestFit="1" customWidth="1"/>
    <col min="15" max="16384" width="9.140625" style="11"/>
  </cols>
  <sheetData>
    <row r="1" spans="1:14" ht="16.5" thickBot="1" x14ac:dyDescent="0.3">
      <c r="I1" s="50" t="s">
        <v>48</v>
      </c>
      <c r="J1" s="51"/>
      <c r="K1" s="32" t="s">
        <v>11</v>
      </c>
      <c r="L1" s="32" t="s">
        <v>12</v>
      </c>
      <c r="M1" s="32" t="s">
        <v>42</v>
      </c>
      <c r="N1" s="32" t="s">
        <v>43</v>
      </c>
    </row>
    <row r="2" spans="1:14" s="36" customFormat="1" ht="63.75" thickBot="1" x14ac:dyDescent="0.3">
      <c r="A2" s="24" t="s">
        <v>946</v>
      </c>
      <c r="B2" s="40" t="s">
        <v>0</v>
      </c>
      <c r="C2" s="24" t="s">
        <v>28</v>
      </c>
      <c r="D2" s="24" t="s">
        <v>29</v>
      </c>
      <c r="E2" s="24" t="s">
        <v>23</v>
      </c>
      <c r="F2" s="43" t="s">
        <v>24</v>
      </c>
      <c r="G2" s="24" t="s">
        <v>26</v>
      </c>
      <c r="H2" s="24" t="s">
        <v>1</v>
      </c>
      <c r="I2" s="24" t="s">
        <v>49</v>
      </c>
      <c r="J2" s="24" t="s">
        <v>50</v>
      </c>
      <c r="K2" s="21" t="s">
        <v>10</v>
      </c>
      <c r="L2" s="21" t="s">
        <v>27</v>
      </c>
      <c r="M2" s="21" t="s">
        <v>40</v>
      </c>
      <c r="N2" s="21" t="s">
        <v>2</v>
      </c>
    </row>
    <row r="3" spans="1:14" s="18" customFormat="1" x14ac:dyDescent="0.25">
      <c r="A3" s="19" t="s">
        <v>722</v>
      </c>
      <c r="B3" s="41" t="s">
        <v>72</v>
      </c>
      <c r="C3" s="19" t="s">
        <v>73</v>
      </c>
      <c r="D3" s="19" t="s">
        <v>74</v>
      </c>
      <c r="E3" s="19" t="s">
        <v>68</v>
      </c>
      <c r="F3" s="44" t="s">
        <v>75</v>
      </c>
      <c r="G3" s="17" t="s">
        <v>71</v>
      </c>
      <c r="H3" s="20">
        <v>1</v>
      </c>
      <c r="I3" s="20">
        <v>3164</v>
      </c>
      <c r="J3" s="20">
        <v>32</v>
      </c>
      <c r="K3" s="12"/>
      <c r="L3" s="20" t="str">
        <f t="shared" ref="L3:L66" si="0">IF(K3="UT",I3,IF(K3="RM",J3*180,""))</f>
        <v/>
      </c>
      <c r="M3" s="33"/>
      <c r="N3" s="1"/>
    </row>
    <row r="4" spans="1:14" s="18" customFormat="1" x14ac:dyDescent="0.25">
      <c r="A4" s="19" t="s">
        <v>723</v>
      </c>
      <c r="B4" s="42" t="s">
        <v>76</v>
      </c>
      <c r="C4" s="19" t="s">
        <v>77</v>
      </c>
      <c r="D4" s="19" t="s">
        <v>78</v>
      </c>
      <c r="E4" s="19" t="s">
        <v>68</v>
      </c>
      <c r="F4" s="44" t="s">
        <v>75</v>
      </c>
      <c r="G4" s="17" t="s">
        <v>71</v>
      </c>
      <c r="H4" s="20">
        <v>1</v>
      </c>
      <c r="I4" s="20">
        <v>3164</v>
      </c>
      <c r="J4" s="20">
        <v>32</v>
      </c>
      <c r="K4" s="12"/>
      <c r="L4" s="20" t="str">
        <f t="shared" si="0"/>
        <v/>
      </c>
      <c r="M4" s="33"/>
      <c r="N4" s="1"/>
    </row>
    <row r="5" spans="1:14" s="18" customFormat="1" x14ac:dyDescent="0.25">
      <c r="A5" s="19" t="s">
        <v>724</v>
      </c>
      <c r="B5" s="41" t="s">
        <v>79</v>
      </c>
      <c r="C5" s="19" t="s">
        <v>80</v>
      </c>
      <c r="D5" s="19" t="s">
        <v>81</v>
      </c>
      <c r="E5" s="19" t="s">
        <v>68</v>
      </c>
      <c r="F5" s="44" t="s">
        <v>75</v>
      </c>
      <c r="G5" s="17" t="s">
        <v>71</v>
      </c>
      <c r="H5" s="20">
        <v>1</v>
      </c>
      <c r="I5" s="20">
        <v>3164</v>
      </c>
      <c r="J5" s="20">
        <v>32</v>
      </c>
      <c r="K5" s="12"/>
      <c r="L5" s="20" t="str">
        <f t="shared" si="0"/>
        <v/>
      </c>
      <c r="M5" s="33"/>
      <c r="N5" s="1"/>
    </row>
    <row r="6" spans="1:14" s="18" customFormat="1" x14ac:dyDescent="0.25">
      <c r="A6" s="19" t="s">
        <v>725</v>
      </c>
      <c r="B6" s="42" t="s">
        <v>82</v>
      </c>
      <c r="C6" s="19" t="s">
        <v>83</v>
      </c>
      <c r="D6" s="19" t="s">
        <v>84</v>
      </c>
      <c r="E6" s="19" t="s">
        <v>69</v>
      </c>
      <c r="F6" s="44" t="s">
        <v>75</v>
      </c>
      <c r="G6" s="17" t="s">
        <v>71</v>
      </c>
      <c r="H6" s="20">
        <v>1</v>
      </c>
      <c r="I6" s="20">
        <v>3164</v>
      </c>
      <c r="J6" s="20">
        <v>32</v>
      </c>
      <c r="K6" s="12"/>
      <c r="L6" s="20" t="str">
        <f t="shared" si="0"/>
        <v/>
      </c>
      <c r="M6" s="33"/>
      <c r="N6" s="1"/>
    </row>
    <row r="7" spans="1:14" s="18" customFormat="1" x14ac:dyDescent="0.25">
      <c r="A7" s="19" t="s">
        <v>726</v>
      </c>
      <c r="B7" s="42" t="s">
        <v>85</v>
      </c>
      <c r="C7" s="19" t="s">
        <v>86</v>
      </c>
      <c r="D7" s="19" t="s">
        <v>87</v>
      </c>
      <c r="E7" s="19" t="s">
        <v>69</v>
      </c>
      <c r="F7" s="44" t="s">
        <v>75</v>
      </c>
      <c r="G7" s="17" t="s">
        <v>71</v>
      </c>
      <c r="H7" s="20">
        <v>1</v>
      </c>
      <c r="I7" s="20">
        <v>3164</v>
      </c>
      <c r="J7" s="20">
        <v>32</v>
      </c>
      <c r="K7" s="12"/>
      <c r="L7" s="20" t="str">
        <f t="shared" si="0"/>
        <v/>
      </c>
      <c r="M7" s="33"/>
      <c r="N7" s="1"/>
    </row>
    <row r="8" spans="1:14" s="18" customFormat="1" x14ac:dyDescent="0.25">
      <c r="A8" s="19" t="s">
        <v>727</v>
      </c>
      <c r="B8" s="42" t="s">
        <v>88</v>
      </c>
      <c r="C8" s="19" t="s">
        <v>89</v>
      </c>
      <c r="D8" s="19" t="s">
        <v>90</v>
      </c>
      <c r="E8" s="19" t="s">
        <v>68</v>
      </c>
      <c r="F8" s="44" t="s">
        <v>75</v>
      </c>
      <c r="G8" s="17" t="s">
        <v>71</v>
      </c>
      <c r="H8" s="20">
        <v>1</v>
      </c>
      <c r="I8" s="20">
        <v>3164</v>
      </c>
      <c r="J8" s="20">
        <v>32</v>
      </c>
      <c r="K8" s="12"/>
      <c r="L8" s="20" t="str">
        <f t="shared" si="0"/>
        <v/>
      </c>
      <c r="M8" s="33"/>
      <c r="N8" s="1"/>
    </row>
    <row r="9" spans="1:14" s="18" customFormat="1" x14ac:dyDescent="0.25">
      <c r="A9" s="19" t="s">
        <v>728</v>
      </c>
      <c r="B9" s="42" t="s">
        <v>91</v>
      </c>
      <c r="C9" s="19" t="s">
        <v>92</v>
      </c>
      <c r="D9" s="19" t="s">
        <v>93</v>
      </c>
      <c r="E9" s="19" t="s">
        <v>68</v>
      </c>
      <c r="F9" s="44" t="s">
        <v>75</v>
      </c>
      <c r="G9" s="17" t="s">
        <v>71</v>
      </c>
      <c r="H9" s="20">
        <v>1</v>
      </c>
      <c r="I9" s="20">
        <v>3164</v>
      </c>
      <c r="J9" s="20">
        <v>32</v>
      </c>
      <c r="K9" s="12"/>
      <c r="L9" s="20" t="str">
        <f t="shared" si="0"/>
        <v/>
      </c>
      <c r="M9" s="33"/>
      <c r="N9" s="1"/>
    </row>
    <row r="10" spans="1:14" s="18" customFormat="1" x14ac:dyDescent="0.25">
      <c r="A10" s="19" t="s">
        <v>729</v>
      </c>
      <c r="B10" s="42" t="s">
        <v>94</v>
      </c>
      <c r="C10" s="19" t="s">
        <v>95</v>
      </c>
      <c r="D10" s="19" t="s">
        <v>96</v>
      </c>
      <c r="E10" s="19" t="s">
        <v>68</v>
      </c>
      <c r="F10" s="44" t="s">
        <v>75</v>
      </c>
      <c r="G10" s="17" t="s">
        <v>71</v>
      </c>
      <c r="H10" s="20">
        <v>1</v>
      </c>
      <c r="I10" s="20">
        <v>3164</v>
      </c>
      <c r="J10" s="20">
        <v>32</v>
      </c>
      <c r="K10" s="12"/>
      <c r="L10" s="20" t="str">
        <f t="shared" si="0"/>
        <v/>
      </c>
      <c r="M10" s="33"/>
      <c r="N10" s="1"/>
    </row>
    <row r="11" spans="1:14" s="18" customFormat="1" x14ac:dyDescent="0.25">
      <c r="A11" s="19" t="s">
        <v>730</v>
      </c>
      <c r="B11" s="42" t="s">
        <v>97</v>
      </c>
      <c r="C11" s="19" t="s">
        <v>98</v>
      </c>
      <c r="D11" s="19" t="s">
        <v>99</v>
      </c>
      <c r="E11" s="19" t="s">
        <v>51</v>
      </c>
      <c r="F11" s="44" t="s">
        <v>75</v>
      </c>
      <c r="G11" s="17" t="s">
        <v>71</v>
      </c>
      <c r="H11" s="20">
        <v>1</v>
      </c>
      <c r="I11" s="20">
        <v>3164</v>
      </c>
      <c r="J11" s="20">
        <v>32</v>
      </c>
      <c r="K11" s="12"/>
      <c r="L11" s="20" t="str">
        <f t="shared" si="0"/>
        <v/>
      </c>
      <c r="M11" s="33"/>
      <c r="N11" s="1"/>
    </row>
    <row r="12" spans="1:14" s="18" customFormat="1" x14ac:dyDescent="0.25">
      <c r="A12" s="19" t="s">
        <v>731</v>
      </c>
      <c r="B12" s="42" t="s">
        <v>100</v>
      </c>
      <c r="C12" s="19" t="s">
        <v>101</v>
      </c>
      <c r="D12" s="19" t="s">
        <v>102</v>
      </c>
      <c r="E12" s="19" t="s">
        <v>68</v>
      </c>
      <c r="F12" s="44" t="s">
        <v>75</v>
      </c>
      <c r="G12" s="17" t="s">
        <v>71</v>
      </c>
      <c r="H12" s="20">
        <v>1</v>
      </c>
      <c r="I12" s="20">
        <v>3164</v>
      </c>
      <c r="J12" s="20">
        <v>32</v>
      </c>
      <c r="K12" s="12"/>
      <c r="L12" s="20" t="str">
        <f t="shared" si="0"/>
        <v/>
      </c>
      <c r="M12" s="33"/>
      <c r="N12" s="1"/>
    </row>
    <row r="13" spans="1:14" s="18" customFormat="1" x14ac:dyDescent="0.25">
      <c r="A13" s="19" t="s">
        <v>732</v>
      </c>
      <c r="B13" s="42" t="s">
        <v>103</v>
      </c>
      <c r="C13" s="19" t="s">
        <v>104</v>
      </c>
      <c r="D13" s="19" t="s">
        <v>105</v>
      </c>
      <c r="E13" s="19" t="s">
        <v>68</v>
      </c>
      <c r="F13" s="44" t="s">
        <v>75</v>
      </c>
      <c r="G13" s="17" t="s">
        <v>71</v>
      </c>
      <c r="H13" s="20">
        <v>2</v>
      </c>
      <c r="I13" s="20">
        <v>6328</v>
      </c>
      <c r="J13" s="20">
        <v>64</v>
      </c>
      <c r="K13" s="12"/>
      <c r="L13" s="20" t="str">
        <f t="shared" si="0"/>
        <v/>
      </c>
      <c r="M13" s="33"/>
      <c r="N13" s="1"/>
    </row>
    <row r="14" spans="1:14" s="18" customFormat="1" x14ac:dyDescent="0.25">
      <c r="A14" s="19" t="s">
        <v>733</v>
      </c>
      <c r="B14" s="42" t="s">
        <v>106</v>
      </c>
      <c r="C14" s="19" t="s">
        <v>107</v>
      </c>
      <c r="D14" s="19" t="s">
        <v>108</v>
      </c>
      <c r="E14" s="19" t="s">
        <v>68</v>
      </c>
      <c r="F14" s="44" t="s">
        <v>75</v>
      </c>
      <c r="G14" s="17" t="s">
        <v>71</v>
      </c>
      <c r="H14" s="20">
        <v>2</v>
      </c>
      <c r="I14" s="20">
        <v>6328</v>
      </c>
      <c r="J14" s="20">
        <v>64</v>
      </c>
      <c r="K14" s="12"/>
      <c r="L14" s="20" t="str">
        <f t="shared" si="0"/>
        <v/>
      </c>
      <c r="M14" s="33"/>
      <c r="N14" s="1"/>
    </row>
    <row r="15" spans="1:14" s="18" customFormat="1" x14ac:dyDescent="0.25">
      <c r="A15" s="19" t="s">
        <v>734</v>
      </c>
      <c r="B15" s="42"/>
      <c r="C15" s="19" t="s">
        <v>109</v>
      </c>
      <c r="D15" s="19" t="s">
        <v>110</v>
      </c>
      <c r="E15" s="19" t="s">
        <v>51</v>
      </c>
      <c r="F15" s="44" t="s">
        <v>75</v>
      </c>
      <c r="G15" s="17" t="s">
        <v>71</v>
      </c>
      <c r="H15" s="20">
        <v>2</v>
      </c>
      <c r="I15" s="20">
        <v>6328</v>
      </c>
      <c r="J15" s="20">
        <v>64</v>
      </c>
      <c r="K15" s="12"/>
      <c r="L15" s="20" t="str">
        <f t="shared" si="0"/>
        <v/>
      </c>
      <c r="M15" s="33"/>
      <c r="N15" s="1"/>
    </row>
    <row r="16" spans="1:14" s="18" customFormat="1" x14ac:dyDescent="0.25">
      <c r="A16" s="19" t="s">
        <v>735</v>
      </c>
      <c r="B16" s="42"/>
      <c r="C16" s="19" t="s">
        <v>111</v>
      </c>
      <c r="D16" s="19" t="s">
        <v>112</v>
      </c>
      <c r="E16" s="19" t="s">
        <v>51</v>
      </c>
      <c r="F16" s="44" t="s">
        <v>75</v>
      </c>
      <c r="G16" s="17" t="s">
        <v>71</v>
      </c>
      <c r="H16" s="20">
        <v>2</v>
      </c>
      <c r="I16" s="20">
        <v>6328</v>
      </c>
      <c r="J16" s="20">
        <v>64</v>
      </c>
      <c r="K16" s="12"/>
      <c r="L16" s="20" t="str">
        <f t="shared" si="0"/>
        <v/>
      </c>
      <c r="M16" s="33"/>
      <c r="N16" s="1"/>
    </row>
    <row r="17" spans="1:14" s="18" customFormat="1" x14ac:dyDescent="0.25">
      <c r="A17" s="19" t="s">
        <v>736</v>
      </c>
      <c r="B17" s="42" t="s">
        <v>113</v>
      </c>
      <c r="C17" s="19" t="s">
        <v>114</v>
      </c>
      <c r="D17" s="19" t="s">
        <v>115</v>
      </c>
      <c r="E17" s="19" t="s">
        <v>68</v>
      </c>
      <c r="F17" s="44" t="s">
        <v>75</v>
      </c>
      <c r="G17" s="17" t="s">
        <v>71</v>
      </c>
      <c r="H17" s="20">
        <v>2</v>
      </c>
      <c r="I17" s="20">
        <v>6328</v>
      </c>
      <c r="J17" s="20">
        <v>64</v>
      </c>
      <c r="K17" s="12"/>
      <c r="L17" s="20" t="str">
        <f t="shared" si="0"/>
        <v/>
      </c>
      <c r="M17" s="33"/>
      <c r="N17" s="1"/>
    </row>
    <row r="18" spans="1:14" s="18" customFormat="1" x14ac:dyDescent="0.25">
      <c r="A18" s="19" t="s">
        <v>737</v>
      </c>
      <c r="B18" s="42" t="s">
        <v>116</v>
      </c>
      <c r="C18" s="19" t="s">
        <v>117</v>
      </c>
      <c r="D18" s="19" t="s">
        <v>118</v>
      </c>
      <c r="E18" s="19" t="s">
        <v>68</v>
      </c>
      <c r="F18" s="44" t="s">
        <v>75</v>
      </c>
      <c r="G18" s="17" t="s">
        <v>71</v>
      </c>
      <c r="H18" s="20">
        <v>2</v>
      </c>
      <c r="I18" s="20">
        <v>6328</v>
      </c>
      <c r="J18" s="20">
        <v>64</v>
      </c>
      <c r="K18" s="12"/>
      <c r="L18" s="20" t="str">
        <f t="shared" si="0"/>
        <v/>
      </c>
      <c r="M18" s="33"/>
      <c r="N18" s="1"/>
    </row>
    <row r="19" spans="1:14" s="18" customFormat="1" x14ac:dyDescent="0.25">
      <c r="A19" s="19" t="s">
        <v>738</v>
      </c>
      <c r="B19" s="42" t="s">
        <v>119</v>
      </c>
      <c r="C19" s="19" t="s">
        <v>120</v>
      </c>
      <c r="D19" s="19" t="s">
        <v>121</v>
      </c>
      <c r="E19" s="19" t="s">
        <v>68</v>
      </c>
      <c r="F19" s="44" t="s">
        <v>122</v>
      </c>
      <c r="G19" s="17" t="s">
        <v>71</v>
      </c>
      <c r="H19" s="20">
        <v>2</v>
      </c>
      <c r="I19" s="20">
        <v>6328</v>
      </c>
      <c r="J19" s="20">
        <v>64</v>
      </c>
      <c r="K19" s="12"/>
      <c r="L19" s="20" t="str">
        <f t="shared" si="0"/>
        <v/>
      </c>
      <c r="M19" s="33"/>
      <c r="N19" s="1"/>
    </row>
    <row r="20" spans="1:14" s="18" customFormat="1" x14ac:dyDescent="0.25">
      <c r="A20" s="19" t="s">
        <v>739</v>
      </c>
      <c r="B20" s="42"/>
      <c r="C20" s="19" t="s">
        <v>123</v>
      </c>
      <c r="D20" s="19" t="s">
        <v>124</v>
      </c>
      <c r="E20" s="19" t="s">
        <v>51</v>
      </c>
      <c r="F20" s="44" t="s">
        <v>75</v>
      </c>
      <c r="G20" s="17" t="s">
        <v>71</v>
      </c>
      <c r="H20" s="20">
        <v>2</v>
      </c>
      <c r="I20" s="20">
        <v>6328</v>
      </c>
      <c r="J20" s="20">
        <v>64</v>
      </c>
      <c r="K20" s="12"/>
      <c r="L20" s="20" t="str">
        <f t="shared" si="0"/>
        <v/>
      </c>
      <c r="M20" s="33"/>
      <c r="N20" s="1"/>
    </row>
    <row r="21" spans="1:14" s="18" customFormat="1" x14ac:dyDescent="0.25">
      <c r="A21" s="19" t="s">
        <v>740</v>
      </c>
      <c r="B21" s="42"/>
      <c r="C21" s="19" t="s">
        <v>125</v>
      </c>
      <c r="D21" s="19" t="s">
        <v>126</v>
      </c>
      <c r="E21" s="19" t="s">
        <v>51</v>
      </c>
      <c r="F21" s="44" t="s">
        <v>75</v>
      </c>
      <c r="G21" s="17" t="s">
        <v>71</v>
      </c>
      <c r="H21" s="20">
        <v>2</v>
      </c>
      <c r="I21" s="20">
        <v>6328</v>
      </c>
      <c r="J21" s="20">
        <v>64</v>
      </c>
      <c r="K21" s="12"/>
      <c r="L21" s="20" t="str">
        <f t="shared" si="0"/>
        <v/>
      </c>
      <c r="M21" s="33"/>
      <c r="N21" s="1"/>
    </row>
    <row r="22" spans="1:14" s="18" customFormat="1" x14ac:dyDescent="0.25">
      <c r="A22" s="19" t="s">
        <v>741</v>
      </c>
      <c r="B22" s="42" t="s">
        <v>127</v>
      </c>
      <c r="C22" s="19" t="s">
        <v>128</v>
      </c>
      <c r="D22" s="19" t="s">
        <v>129</v>
      </c>
      <c r="E22" s="19" t="s">
        <v>68</v>
      </c>
      <c r="F22" s="44" t="s">
        <v>122</v>
      </c>
      <c r="G22" s="17" t="s">
        <v>71</v>
      </c>
      <c r="H22" s="20">
        <v>2</v>
      </c>
      <c r="I22" s="20">
        <v>6328</v>
      </c>
      <c r="J22" s="20">
        <v>64</v>
      </c>
      <c r="K22" s="12"/>
      <c r="L22" s="20" t="str">
        <f t="shared" si="0"/>
        <v/>
      </c>
      <c r="M22" s="33"/>
      <c r="N22" s="1"/>
    </row>
    <row r="23" spans="1:14" s="18" customFormat="1" x14ac:dyDescent="0.25">
      <c r="A23" s="19" t="s">
        <v>742</v>
      </c>
      <c r="B23" s="42" t="s">
        <v>130</v>
      </c>
      <c r="C23" s="19" t="s">
        <v>131</v>
      </c>
      <c r="D23" s="19" t="s">
        <v>132</v>
      </c>
      <c r="E23" s="19" t="s">
        <v>68</v>
      </c>
      <c r="F23" s="44" t="s">
        <v>75</v>
      </c>
      <c r="G23" s="17" t="s">
        <v>71</v>
      </c>
      <c r="H23" s="20">
        <v>2</v>
      </c>
      <c r="I23" s="20">
        <v>6328</v>
      </c>
      <c r="J23" s="20">
        <v>64</v>
      </c>
      <c r="K23" s="12"/>
      <c r="L23" s="20" t="str">
        <f t="shared" si="0"/>
        <v/>
      </c>
      <c r="M23" s="33"/>
      <c r="N23" s="1"/>
    </row>
    <row r="24" spans="1:14" s="18" customFormat="1" x14ac:dyDescent="0.25">
      <c r="A24" s="19" t="s">
        <v>743</v>
      </c>
      <c r="B24" s="42" t="s">
        <v>133</v>
      </c>
      <c r="C24" s="19" t="s">
        <v>134</v>
      </c>
      <c r="D24" s="19" t="s">
        <v>135</v>
      </c>
      <c r="E24" s="19" t="s">
        <v>68</v>
      </c>
      <c r="F24" s="44" t="s">
        <v>75</v>
      </c>
      <c r="G24" s="17" t="s">
        <v>71</v>
      </c>
      <c r="H24" s="20">
        <v>2</v>
      </c>
      <c r="I24" s="20">
        <v>6328</v>
      </c>
      <c r="J24" s="20">
        <v>64</v>
      </c>
      <c r="K24" s="12"/>
      <c r="L24" s="20" t="str">
        <f t="shared" si="0"/>
        <v/>
      </c>
      <c r="M24" s="33"/>
      <c r="N24" s="1"/>
    </row>
    <row r="25" spans="1:14" s="18" customFormat="1" x14ac:dyDescent="0.25">
      <c r="A25" s="19" t="s">
        <v>744</v>
      </c>
      <c r="B25" s="42" t="s">
        <v>136</v>
      </c>
      <c r="C25" s="19" t="s">
        <v>137</v>
      </c>
      <c r="D25" s="19" t="s">
        <v>138</v>
      </c>
      <c r="E25" s="19" t="s">
        <v>68</v>
      </c>
      <c r="F25" s="44" t="s">
        <v>122</v>
      </c>
      <c r="G25" s="17" t="s">
        <v>71</v>
      </c>
      <c r="H25" s="20">
        <v>2</v>
      </c>
      <c r="I25" s="20">
        <v>6328</v>
      </c>
      <c r="J25" s="20">
        <v>64</v>
      </c>
      <c r="K25" s="12"/>
      <c r="L25" s="20" t="str">
        <f t="shared" si="0"/>
        <v/>
      </c>
      <c r="M25" s="33"/>
      <c r="N25" s="1"/>
    </row>
    <row r="26" spans="1:14" s="18" customFormat="1" x14ac:dyDescent="0.25">
      <c r="A26" s="19" t="s">
        <v>745</v>
      </c>
      <c r="B26" s="42" t="s">
        <v>139</v>
      </c>
      <c r="C26" s="19" t="s">
        <v>140</v>
      </c>
      <c r="D26" s="19" t="s">
        <v>141</v>
      </c>
      <c r="E26" s="19" t="s">
        <v>68</v>
      </c>
      <c r="F26" s="44" t="s">
        <v>122</v>
      </c>
      <c r="G26" s="17" t="s">
        <v>71</v>
      </c>
      <c r="H26" s="20">
        <v>2</v>
      </c>
      <c r="I26" s="20">
        <v>6328</v>
      </c>
      <c r="J26" s="20">
        <v>64</v>
      </c>
      <c r="K26" s="12"/>
      <c r="L26" s="20" t="str">
        <f t="shared" si="0"/>
        <v/>
      </c>
      <c r="M26" s="33"/>
      <c r="N26" s="1"/>
    </row>
    <row r="27" spans="1:14" s="18" customFormat="1" x14ac:dyDescent="0.25">
      <c r="A27" s="19" t="s">
        <v>746</v>
      </c>
      <c r="B27" s="42" t="s">
        <v>142</v>
      </c>
      <c r="C27" s="19" t="s">
        <v>143</v>
      </c>
      <c r="D27" s="19" t="s">
        <v>144</v>
      </c>
      <c r="E27" s="19" t="s">
        <v>68</v>
      </c>
      <c r="F27" s="44" t="s">
        <v>75</v>
      </c>
      <c r="G27" s="17" t="s">
        <v>71</v>
      </c>
      <c r="H27" s="20">
        <v>2</v>
      </c>
      <c r="I27" s="20">
        <v>6328</v>
      </c>
      <c r="J27" s="20">
        <v>64</v>
      </c>
      <c r="K27" s="12"/>
      <c r="L27" s="20" t="str">
        <f t="shared" si="0"/>
        <v/>
      </c>
      <c r="M27" s="33"/>
      <c r="N27" s="1"/>
    </row>
    <row r="28" spans="1:14" s="18" customFormat="1" x14ac:dyDescent="0.25">
      <c r="A28" s="19" t="s">
        <v>747</v>
      </c>
      <c r="B28" s="42" t="s">
        <v>145</v>
      </c>
      <c r="C28" s="19" t="s">
        <v>146</v>
      </c>
      <c r="D28" s="19" t="s">
        <v>147</v>
      </c>
      <c r="E28" s="19" t="s">
        <v>68</v>
      </c>
      <c r="F28" s="44" t="s">
        <v>122</v>
      </c>
      <c r="G28" s="17" t="s">
        <v>71</v>
      </c>
      <c r="H28" s="20">
        <v>3</v>
      </c>
      <c r="I28" s="20">
        <v>9492</v>
      </c>
      <c r="J28" s="20">
        <v>96</v>
      </c>
      <c r="K28" s="12"/>
      <c r="L28" s="20" t="str">
        <f t="shared" si="0"/>
        <v/>
      </c>
      <c r="M28" s="33"/>
      <c r="N28" s="1"/>
    </row>
    <row r="29" spans="1:14" s="18" customFormat="1" x14ac:dyDescent="0.25">
      <c r="A29" s="19" t="s">
        <v>748</v>
      </c>
      <c r="B29" s="41" t="s">
        <v>148</v>
      </c>
      <c r="C29" s="19" t="s">
        <v>149</v>
      </c>
      <c r="D29" s="19" t="s">
        <v>150</v>
      </c>
      <c r="E29" s="19" t="s">
        <v>68</v>
      </c>
      <c r="F29" s="44" t="s">
        <v>122</v>
      </c>
      <c r="G29" s="17" t="s">
        <v>71</v>
      </c>
      <c r="H29" s="20">
        <v>3</v>
      </c>
      <c r="I29" s="20">
        <v>9492</v>
      </c>
      <c r="J29" s="20">
        <v>96</v>
      </c>
      <c r="K29" s="12"/>
      <c r="L29" s="20" t="str">
        <f t="shared" si="0"/>
        <v/>
      </c>
      <c r="M29" s="33"/>
      <c r="N29" s="1"/>
    </row>
    <row r="30" spans="1:14" s="18" customFormat="1" x14ac:dyDescent="0.25">
      <c r="A30" s="19" t="s">
        <v>749</v>
      </c>
      <c r="B30" s="42" t="s">
        <v>151</v>
      </c>
      <c r="C30" s="19" t="s">
        <v>152</v>
      </c>
      <c r="D30" s="19" t="s">
        <v>153</v>
      </c>
      <c r="E30" s="19" t="s">
        <v>68</v>
      </c>
      <c r="F30" s="44" t="s">
        <v>122</v>
      </c>
      <c r="G30" s="17" t="s">
        <v>71</v>
      </c>
      <c r="H30" s="20">
        <v>3</v>
      </c>
      <c r="I30" s="20">
        <v>9492</v>
      </c>
      <c r="J30" s="20">
        <v>96</v>
      </c>
      <c r="K30" s="12"/>
      <c r="L30" s="20" t="str">
        <f t="shared" si="0"/>
        <v/>
      </c>
      <c r="M30" s="33"/>
      <c r="N30" s="1"/>
    </row>
    <row r="31" spans="1:14" s="18" customFormat="1" x14ac:dyDescent="0.25">
      <c r="A31" s="19" t="s">
        <v>750</v>
      </c>
      <c r="B31" s="42" t="s">
        <v>154</v>
      </c>
      <c r="C31" s="19" t="s">
        <v>155</v>
      </c>
      <c r="D31" s="19" t="s">
        <v>156</v>
      </c>
      <c r="E31" s="19" t="s">
        <v>68</v>
      </c>
      <c r="F31" s="44" t="s">
        <v>75</v>
      </c>
      <c r="G31" s="17" t="s">
        <v>71</v>
      </c>
      <c r="H31" s="20">
        <v>3</v>
      </c>
      <c r="I31" s="20">
        <v>9492</v>
      </c>
      <c r="J31" s="20">
        <v>96</v>
      </c>
      <c r="K31" s="12"/>
      <c r="L31" s="20" t="str">
        <f t="shared" si="0"/>
        <v/>
      </c>
      <c r="M31" s="33"/>
      <c r="N31" s="1"/>
    </row>
    <row r="32" spans="1:14" s="18" customFormat="1" x14ac:dyDescent="0.25">
      <c r="A32" s="19" t="s">
        <v>751</v>
      </c>
      <c r="B32" s="42" t="s">
        <v>157</v>
      </c>
      <c r="C32" s="19" t="s">
        <v>158</v>
      </c>
      <c r="D32" s="19" t="s">
        <v>159</v>
      </c>
      <c r="E32" s="19" t="s">
        <v>68</v>
      </c>
      <c r="F32" s="44" t="s">
        <v>122</v>
      </c>
      <c r="G32" s="17" t="s">
        <v>71</v>
      </c>
      <c r="H32" s="20">
        <v>3</v>
      </c>
      <c r="I32" s="20">
        <v>9492</v>
      </c>
      <c r="J32" s="20">
        <v>96</v>
      </c>
      <c r="K32" s="12"/>
      <c r="L32" s="20" t="str">
        <f t="shared" si="0"/>
        <v/>
      </c>
      <c r="M32" s="33"/>
      <c r="N32" s="1"/>
    </row>
    <row r="33" spans="1:14" s="18" customFormat="1" x14ac:dyDescent="0.25">
      <c r="A33" s="19" t="s">
        <v>752</v>
      </c>
      <c r="B33" s="42" t="s">
        <v>160</v>
      </c>
      <c r="C33" s="19" t="s">
        <v>161</v>
      </c>
      <c r="D33" s="19" t="s">
        <v>162</v>
      </c>
      <c r="E33" s="19" t="s">
        <v>68</v>
      </c>
      <c r="F33" s="44" t="s">
        <v>122</v>
      </c>
      <c r="G33" s="17" t="s">
        <v>71</v>
      </c>
      <c r="H33" s="20">
        <v>3</v>
      </c>
      <c r="I33" s="20">
        <v>9492</v>
      </c>
      <c r="J33" s="20">
        <v>96</v>
      </c>
      <c r="K33" s="12"/>
      <c r="L33" s="20" t="str">
        <f t="shared" si="0"/>
        <v/>
      </c>
      <c r="M33" s="33"/>
      <c r="N33" s="1"/>
    </row>
    <row r="34" spans="1:14" s="18" customFormat="1" x14ac:dyDescent="0.25">
      <c r="A34" s="19" t="s">
        <v>753</v>
      </c>
      <c r="B34" s="42" t="s">
        <v>163</v>
      </c>
      <c r="C34" s="19" t="s">
        <v>164</v>
      </c>
      <c r="D34" s="19" t="s">
        <v>165</v>
      </c>
      <c r="E34" s="19" t="s">
        <v>68</v>
      </c>
      <c r="F34" s="44" t="s">
        <v>75</v>
      </c>
      <c r="G34" s="17" t="s">
        <v>71</v>
      </c>
      <c r="H34" s="20">
        <v>3</v>
      </c>
      <c r="I34" s="20">
        <v>9492</v>
      </c>
      <c r="J34" s="20">
        <v>96</v>
      </c>
      <c r="K34" s="12"/>
      <c r="L34" s="20" t="str">
        <f t="shared" si="0"/>
        <v/>
      </c>
      <c r="M34" s="33"/>
      <c r="N34" s="1"/>
    </row>
    <row r="35" spans="1:14" s="18" customFormat="1" x14ac:dyDescent="0.25">
      <c r="A35" s="19" t="s">
        <v>754</v>
      </c>
      <c r="B35" s="41" t="s">
        <v>166</v>
      </c>
      <c r="C35" s="19" t="s">
        <v>167</v>
      </c>
      <c r="D35" s="19" t="s">
        <v>168</v>
      </c>
      <c r="E35" s="19" t="s">
        <v>69</v>
      </c>
      <c r="F35" s="44" t="s">
        <v>75</v>
      </c>
      <c r="G35" s="17" t="s">
        <v>71</v>
      </c>
      <c r="H35" s="20">
        <v>3</v>
      </c>
      <c r="I35" s="20">
        <v>9492</v>
      </c>
      <c r="J35" s="20">
        <v>96</v>
      </c>
      <c r="K35" s="12"/>
      <c r="L35" s="20" t="str">
        <f t="shared" si="0"/>
        <v/>
      </c>
      <c r="M35" s="33"/>
      <c r="N35" s="1"/>
    </row>
    <row r="36" spans="1:14" s="18" customFormat="1" x14ac:dyDescent="0.25">
      <c r="A36" s="19" t="s">
        <v>755</v>
      </c>
      <c r="B36" s="41" t="s">
        <v>169</v>
      </c>
      <c r="C36" s="19" t="s">
        <v>170</v>
      </c>
      <c r="D36" s="19" t="s">
        <v>171</v>
      </c>
      <c r="E36" s="19" t="s">
        <v>69</v>
      </c>
      <c r="F36" s="44" t="s">
        <v>75</v>
      </c>
      <c r="G36" s="17" t="s">
        <v>71</v>
      </c>
      <c r="H36" s="20">
        <v>3</v>
      </c>
      <c r="I36" s="20">
        <v>9492</v>
      </c>
      <c r="J36" s="20">
        <v>96</v>
      </c>
      <c r="K36" s="12"/>
      <c r="L36" s="20" t="str">
        <f t="shared" si="0"/>
        <v/>
      </c>
      <c r="M36" s="33"/>
      <c r="N36" s="1"/>
    </row>
    <row r="37" spans="1:14" s="18" customFormat="1" x14ac:dyDescent="0.25">
      <c r="A37" s="19" t="s">
        <v>756</v>
      </c>
      <c r="B37" s="42" t="s">
        <v>172</v>
      </c>
      <c r="C37" s="19" t="s">
        <v>173</v>
      </c>
      <c r="D37" s="19" t="s">
        <v>174</v>
      </c>
      <c r="E37" s="19" t="s">
        <v>68</v>
      </c>
      <c r="F37" s="44" t="s">
        <v>75</v>
      </c>
      <c r="G37" s="17" t="s">
        <v>71</v>
      </c>
      <c r="H37" s="20">
        <v>4</v>
      </c>
      <c r="I37" s="20">
        <v>12656</v>
      </c>
      <c r="J37" s="20">
        <v>128</v>
      </c>
      <c r="K37" s="12"/>
      <c r="L37" s="20" t="str">
        <f t="shared" si="0"/>
        <v/>
      </c>
      <c r="M37" s="33"/>
      <c r="N37" s="1"/>
    </row>
    <row r="38" spans="1:14" s="18" customFormat="1" x14ac:dyDescent="0.25">
      <c r="A38" s="19" t="s">
        <v>757</v>
      </c>
      <c r="B38" s="42" t="s">
        <v>175</v>
      </c>
      <c r="C38" s="19" t="s">
        <v>176</v>
      </c>
      <c r="D38" s="19" t="s">
        <v>177</v>
      </c>
      <c r="E38" s="19" t="s">
        <v>69</v>
      </c>
      <c r="F38" s="44" t="s">
        <v>178</v>
      </c>
      <c r="G38" s="17" t="s">
        <v>71</v>
      </c>
      <c r="H38" s="20">
        <v>4</v>
      </c>
      <c r="I38" s="20">
        <v>12656</v>
      </c>
      <c r="J38" s="20">
        <v>128</v>
      </c>
      <c r="K38" s="12"/>
      <c r="L38" s="20" t="str">
        <f t="shared" si="0"/>
        <v/>
      </c>
      <c r="M38" s="33"/>
      <c r="N38" s="1"/>
    </row>
    <row r="39" spans="1:14" s="18" customFormat="1" x14ac:dyDescent="0.25">
      <c r="A39" s="19" t="s">
        <v>758</v>
      </c>
      <c r="B39" s="41"/>
      <c r="C39" s="19">
        <v>37.922251170000003</v>
      </c>
      <c r="D39" s="19">
        <v>13.568811609999999</v>
      </c>
      <c r="E39" s="19" t="s">
        <v>68</v>
      </c>
      <c r="F39" s="44" t="s">
        <v>179</v>
      </c>
      <c r="G39" s="17" t="s">
        <v>70</v>
      </c>
      <c r="H39" s="20">
        <v>4</v>
      </c>
      <c r="I39" s="20">
        <v>12656</v>
      </c>
      <c r="J39" s="20">
        <v>128</v>
      </c>
      <c r="K39" s="12"/>
      <c r="L39" s="20" t="str">
        <f t="shared" si="0"/>
        <v/>
      </c>
      <c r="M39" s="33"/>
      <c r="N39" s="1"/>
    </row>
    <row r="40" spans="1:14" s="18" customFormat="1" x14ac:dyDescent="0.25">
      <c r="A40" s="19" t="s">
        <v>759</v>
      </c>
      <c r="B40" s="42"/>
      <c r="C40" s="19">
        <v>37.92215788</v>
      </c>
      <c r="D40" s="19">
        <v>13.569359159999999</v>
      </c>
      <c r="E40" s="19" t="s">
        <v>69</v>
      </c>
      <c r="F40" s="44" t="s">
        <v>179</v>
      </c>
      <c r="G40" s="17" t="s">
        <v>70</v>
      </c>
      <c r="H40" s="20">
        <v>4</v>
      </c>
      <c r="I40" s="20">
        <v>12656</v>
      </c>
      <c r="J40" s="20">
        <v>128</v>
      </c>
      <c r="K40" s="12"/>
      <c r="L40" s="20" t="str">
        <f t="shared" si="0"/>
        <v/>
      </c>
      <c r="M40" s="33"/>
      <c r="N40" s="1"/>
    </row>
    <row r="41" spans="1:14" s="18" customFormat="1" x14ac:dyDescent="0.25">
      <c r="A41" s="19" t="s">
        <v>760</v>
      </c>
      <c r="B41" s="42"/>
      <c r="C41" s="19">
        <v>37.922163449999999</v>
      </c>
      <c r="D41" s="19">
        <v>13.56938738</v>
      </c>
      <c r="E41" s="19" t="s">
        <v>69</v>
      </c>
      <c r="F41" s="44" t="s">
        <v>179</v>
      </c>
      <c r="G41" s="17" t="s">
        <v>70</v>
      </c>
      <c r="H41" s="20">
        <v>4</v>
      </c>
      <c r="I41" s="20">
        <v>12656</v>
      </c>
      <c r="J41" s="20">
        <v>128</v>
      </c>
      <c r="K41" s="12"/>
      <c r="L41" s="20" t="str">
        <f t="shared" si="0"/>
        <v/>
      </c>
      <c r="M41" s="33"/>
      <c r="N41" s="1"/>
    </row>
    <row r="42" spans="1:14" s="18" customFormat="1" x14ac:dyDescent="0.25">
      <c r="A42" s="19" t="s">
        <v>761</v>
      </c>
      <c r="B42" s="42"/>
      <c r="C42" s="19">
        <v>37.923072990000001</v>
      </c>
      <c r="D42" s="19">
        <v>13.57081337</v>
      </c>
      <c r="E42" s="19" t="s">
        <v>68</v>
      </c>
      <c r="F42" s="44" t="s">
        <v>179</v>
      </c>
      <c r="G42" s="17" t="s">
        <v>70</v>
      </c>
      <c r="H42" s="20">
        <v>4</v>
      </c>
      <c r="I42" s="20">
        <v>12656</v>
      </c>
      <c r="J42" s="20">
        <v>128</v>
      </c>
      <c r="K42" s="12"/>
      <c r="L42" s="20" t="str">
        <f t="shared" si="0"/>
        <v/>
      </c>
      <c r="M42" s="33"/>
      <c r="N42" s="1"/>
    </row>
    <row r="43" spans="1:14" s="18" customFormat="1" x14ac:dyDescent="0.25">
      <c r="A43" s="19" t="s">
        <v>762</v>
      </c>
      <c r="B43" s="42"/>
      <c r="C43" s="19">
        <v>37.9250641</v>
      </c>
      <c r="D43" s="19">
        <v>13.56898734</v>
      </c>
      <c r="E43" s="19" t="s">
        <v>68</v>
      </c>
      <c r="F43" s="44" t="s">
        <v>179</v>
      </c>
      <c r="G43" s="17" t="s">
        <v>70</v>
      </c>
      <c r="H43" s="20">
        <v>4</v>
      </c>
      <c r="I43" s="20">
        <v>12656</v>
      </c>
      <c r="J43" s="20">
        <v>128</v>
      </c>
      <c r="K43" s="12"/>
      <c r="L43" s="20" t="str">
        <f t="shared" si="0"/>
        <v/>
      </c>
      <c r="M43" s="33"/>
      <c r="N43" s="1"/>
    </row>
    <row r="44" spans="1:14" s="18" customFormat="1" x14ac:dyDescent="0.25">
      <c r="A44" s="19" t="s">
        <v>763</v>
      </c>
      <c r="B44" s="42"/>
      <c r="C44" s="19">
        <v>37.92701512</v>
      </c>
      <c r="D44" s="19">
        <v>13.57007475</v>
      </c>
      <c r="E44" s="19" t="s">
        <v>51</v>
      </c>
      <c r="F44" s="44" t="s">
        <v>179</v>
      </c>
      <c r="G44" s="17" t="s">
        <v>70</v>
      </c>
      <c r="H44" s="20">
        <v>5</v>
      </c>
      <c r="I44" s="20">
        <v>15820</v>
      </c>
      <c r="J44" s="20">
        <v>160</v>
      </c>
      <c r="K44" s="12"/>
      <c r="L44" s="20" t="str">
        <f t="shared" si="0"/>
        <v/>
      </c>
      <c r="M44" s="33"/>
      <c r="N44" s="1"/>
    </row>
    <row r="45" spans="1:14" s="18" customFormat="1" x14ac:dyDescent="0.25">
      <c r="A45" s="19" t="s">
        <v>764</v>
      </c>
      <c r="B45" s="42" t="s">
        <v>180</v>
      </c>
      <c r="C45" s="19" t="s">
        <v>181</v>
      </c>
      <c r="D45" s="19" t="s">
        <v>182</v>
      </c>
      <c r="E45" s="19" t="s">
        <v>68</v>
      </c>
      <c r="F45" s="44" t="s">
        <v>75</v>
      </c>
      <c r="G45" s="17" t="s">
        <v>71</v>
      </c>
      <c r="H45" s="20">
        <v>5</v>
      </c>
      <c r="I45" s="20">
        <v>15820</v>
      </c>
      <c r="J45" s="20">
        <v>160</v>
      </c>
      <c r="K45" s="12"/>
      <c r="L45" s="20" t="str">
        <f t="shared" si="0"/>
        <v/>
      </c>
      <c r="M45" s="33"/>
      <c r="N45" s="1"/>
    </row>
    <row r="46" spans="1:14" s="18" customFormat="1" x14ac:dyDescent="0.25">
      <c r="A46" s="19" t="s">
        <v>765</v>
      </c>
      <c r="B46" s="42" t="s">
        <v>183</v>
      </c>
      <c r="C46" s="19" t="s">
        <v>184</v>
      </c>
      <c r="D46" s="19" t="s">
        <v>185</v>
      </c>
      <c r="E46" s="19" t="s">
        <v>51</v>
      </c>
      <c r="F46" s="44" t="s">
        <v>75</v>
      </c>
      <c r="G46" s="17" t="s">
        <v>71</v>
      </c>
      <c r="H46" s="20">
        <v>5</v>
      </c>
      <c r="I46" s="20">
        <v>15820</v>
      </c>
      <c r="J46" s="20">
        <v>160</v>
      </c>
      <c r="K46" s="12"/>
      <c r="L46" s="20" t="str">
        <f t="shared" si="0"/>
        <v/>
      </c>
      <c r="M46" s="33"/>
      <c r="N46" s="1"/>
    </row>
    <row r="47" spans="1:14" s="18" customFormat="1" x14ac:dyDescent="0.25">
      <c r="A47" s="19" t="s">
        <v>766</v>
      </c>
      <c r="B47" s="42"/>
      <c r="C47" s="19" t="s">
        <v>186</v>
      </c>
      <c r="D47" s="19" t="s">
        <v>187</v>
      </c>
      <c r="E47" s="19" t="s">
        <v>51</v>
      </c>
      <c r="F47" s="44" t="s">
        <v>75</v>
      </c>
      <c r="G47" s="17" t="s">
        <v>71</v>
      </c>
      <c r="H47" s="20">
        <v>5</v>
      </c>
      <c r="I47" s="20">
        <v>15820</v>
      </c>
      <c r="J47" s="20">
        <v>160</v>
      </c>
      <c r="K47" s="12"/>
      <c r="L47" s="20" t="str">
        <f t="shared" si="0"/>
        <v/>
      </c>
      <c r="M47" s="33"/>
      <c r="N47" s="1"/>
    </row>
    <row r="48" spans="1:14" s="18" customFormat="1" x14ac:dyDescent="0.25">
      <c r="A48" s="19" t="s">
        <v>767</v>
      </c>
      <c r="B48" s="42" t="s">
        <v>188</v>
      </c>
      <c r="C48" s="19" t="s">
        <v>189</v>
      </c>
      <c r="D48" s="19" t="s">
        <v>190</v>
      </c>
      <c r="E48" s="19" t="s">
        <v>51</v>
      </c>
      <c r="F48" s="44" t="s">
        <v>75</v>
      </c>
      <c r="G48" s="17" t="s">
        <v>71</v>
      </c>
      <c r="H48" s="20">
        <v>5</v>
      </c>
      <c r="I48" s="20">
        <v>15820</v>
      </c>
      <c r="J48" s="20">
        <v>160</v>
      </c>
      <c r="K48" s="12"/>
      <c r="L48" s="20" t="str">
        <f t="shared" si="0"/>
        <v/>
      </c>
      <c r="M48" s="33"/>
      <c r="N48" s="1"/>
    </row>
    <row r="49" spans="1:14" s="18" customFormat="1" x14ac:dyDescent="0.25">
      <c r="A49" s="19" t="s">
        <v>768</v>
      </c>
      <c r="B49" s="42"/>
      <c r="C49" s="19" t="s">
        <v>191</v>
      </c>
      <c r="D49" s="19" t="s">
        <v>192</v>
      </c>
      <c r="E49" s="19" t="s">
        <v>51</v>
      </c>
      <c r="F49" s="44" t="s">
        <v>75</v>
      </c>
      <c r="G49" s="17" t="s">
        <v>71</v>
      </c>
      <c r="H49" s="20">
        <v>5</v>
      </c>
      <c r="I49" s="20">
        <v>15820</v>
      </c>
      <c r="J49" s="20">
        <v>160</v>
      </c>
      <c r="K49" s="12"/>
      <c r="L49" s="20" t="str">
        <f t="shared" si="0"/>
        <v/>
      </c>
      <c r="M49" s="33"/>
      <c r="N49" s="1"/>
    </row>
    <row r="50" spans="1:14" s="18" customFormat="1" x14ac:dyDescent="0.25">
      <c r="A50" s="19" t="s">
        <v>769</v>
      </c>
      <c r="B50" s="42" t="s">
        <v>193</v>
      </c>
      <c r="C50" s="19" t="s">
        <v>194</v>
      </c>
      <c r="D50" s="19" t="s">
        <v>195</v>
      </c>
      <c r="E50" s="19" t="s">
        <v>68</v>
      </c>
      <c r="F50" s="44" t="s">
        <v>196</v>
      </c>
      <c r="G50" s="17" t="s">
        <v>71</v>
      </c>
      <c r="H50" s="20">
        <v>6</v>
      </c>
      <c r="I50" s="20">
        <v>18984</v>
      </c>
      <c r="J50" s="20">
        <v>192</v>
      </c>
      <c r="K50" s="12"/>
      <c r="L50" s="20" t="str">
        <f t="shared" si="0"/>
        <v/>
      </c>
      <c r="M50" s="33"/>
      <c r="N50" s="1"/>
    </row>
    <row r="51" spans="1:14" s="18" customFormat="1" x14ac:dyDescent="0.25">
      <c r="A51" s="19" t="s">
        <v>770</v>
      </c>
      <c r="B51" s="42" t="s">
        <v>197</v>
      </c>
      <c r="C51" s="19" t="s">
        <v>198</v>
      </c>
      <c r="D51" s="19" t="s">
        <v>199</v>
      </c>
      <c r="E51" s="19" t="s">
        <v>68</v>
      </c>
      <c r="F51" s="44" t="s">
        <v>200</v>
      </c>
      <c r="G51" s="17" t="s">
        <v>70</v>
      </c>
      <c r="H51" s="20">
        <v>6</v>
      </c>
      <c r="I51" s="20">
        <v>18984</v>
      </c>
      <c r="J51" s="20">
        <v>192</v>
      </c>
      <c r="K51" s="12"/>
      <c r="L51" s="20" t="str">
        <f t="shared" si="0"/>
        <v/>
      </c>
      <c r="M51" s="33"/>
      <c r="N51" s="1"/>
    </row>
    <row r="52" spans="1:14" s="18" customFormat="1" x14ac:dyDescent="0.25">
      <c r="A52" s="19" t="s">
        <v>771</v>
      </c>
      <c r="B52" s="42" t="s">
        <v>201</v>
      </c>
      <c r="C52" s="19" t="s">
        <v>202</v>
      </c>
      <c r="D52" s="19" t="s">
        <v>203</v>
      </c>
      <c r="E52" s="19" t="s">
        <v>69</v>
      </c>
      <c r="F52" s="44" t="s">
        <v>200</v>
      </c>
      <c r="G52" s="17" t="s">
        <v>70</v>
      </c>
      <c r="H52" s="20">
        <v>6</v>
      </c>
      <c r="I52" s="20">
        <v>18984</v>
      </c>
      <c r="J52" s="20">
        <v>192</v>
      </c>
      <c r="K52" s="12"/>
      <c r="L52" s="20" t="str">
        <f t="shared" si="0"/>
        <v/>
      </c>
      <c r="M52" s="33"/>
      <c r="N52" s="1"/>
    </row>
    <row r="53" spans="1:14" s="18" customFormat="1" x14ac:dyDescent="0.25">
      <c r="A53" s="19" t="s">
        <v>772</v>
      </c>
      <c r="B53" s="42" t="s">
        <v>204</v>
      </c>
      <c r="C53" s="19" t="s">
        <v>205</v>
      </c>
      <c r="D53" s="19" t="s">
        <v>206</v>
      </c>
      <c r="E53" s="19" t="s">
        <v>69</v>
      </c>
      <c r="F53" s="44" t="s">
        <v>200</v>
      </c>
      <c r="G53" s="17" t="s">
        <v>70</v>
      </c>
      <c r="H53" s="20">
        <v>6</v>
      </c>
      <c r="I53" s="20">
        <v>18984</v>
      </c>
      <c r="J53" s="20">
        <v>192</v>
      </c>
      <c r="K53" s="12"/>
      <c r="L53" s="20" t="str">
        <f t="shared" si="0"/>
        <v/>
      </c>
      <c r="M53" s="33"/>
      <c r="N53" s="1"/>
    </row>
    <row r="54" spans="1:14" s="18" customFormat="1" x14ac:dyDescent="0.25">
      <c r="A54" s="19" t="s">
        <v>773</v>
      </c>
      <c r="B54" s="42" t="s">
        <v>207</v>
      </c>
      <c r="C54" s="19" t="s">
        <v>208</v>
      </c>
      <c r="D54" s="19" t="s">
        <v>209</v>
      </c>
      <c r="E54" s="19" t="s">
        <v>68</v>
      </c>
      <c r="F54" s="44" t="s">
        <v>200</v>
      </c>
      <c r="G54" s="17" t="s">
        <v>70</v>
      </c>
      <c r="H54" s="20">
        <v>6</v>
      </c>
      <c r="I54" s="20">
        <v>18984</v>
      </c>
      <c r="J54" s="20">
        <v>192</v>
      </c>
      <c r="K54" s="12"/>
      <c r="L54" s="20" t="str">
        <f t="shared" si="0"/>
        <v/>
      </c>
      <c r="M54" s="33"/>
      <c r="N54" s="1"/>
    </row>
    <row r="55" spans="1:14" s="18" customFormat="1" x14ac:dyDescent="0.25">
      <c r="A55" s="19" t="s">
        <v>774</v>
      </c>
      <c r="B55" s="42" t="s">
        <v>210</v>
      </c>
      <c r="C55" s="19" t="s">
        <v>211</v>
      </c>
      <c r="D55" s="19" t="s">
        <v>212</v>
      </c>
      <c r="E55" s="19" t="s">
        <v>68</v>
      </c>
      <c r="F55" s="44" t="s">
        <v>200</v>
      </c>
      <c r="G55" s="17" t="s">
        <v>70</v>
      </c>
      <c r="H55" s="20">
        <v>6</v>
      </c>
      <c r="I55" s="20">
        <v>18984</v>
      </c>
      <c r="J55" s="20">
        <v>192</v>
      </c>
      <c r="K55" s="12"/>
      <c r="L55" s="20" t="str">
        <f t="shared" si="0"/>
        <v/>
      </c>
      <c r="M55" s="33"/>
      <c r="N55" s="1"/>
    </row>
    <row r="56" spans="1:14" s="18" customFormat="1" x14ac:dyDescent="0.25">
      <c r="A56" s="19" t="s">
        <v>775</v>
      </c>
      <c r="B56" s="42" t="s">
        <v>213</v>
      </c>
      <c r="C56" s="19" t="s">
        <v>214</v>
      </c>
      <c r="D56" s="19" t="s">
        <v>215</v>
      </c>
      <c r="E56" s="19" t="s">
        <v>68</v>
      </c>
      <c r="F56" s="44" t="s">
        <v>216</v>
      </c>
      <c r="G56" s="17" t="s">
        <v>70</v>
      </c>
      <c r="H56" s="20">
        <v>6</v>
      </c>
      <c r="I56" s="20">
        <v>18984</v>
      </c>
      <c r="J56" s="20">
        <v>192</v>
      </c>
      <c r="K56" s="12"/>
      <c r="L56" s="20" t="str">
        <f t="shared" si="0"/>
        <v/>
      </c>
      <c r="M56" s="33"/>
      <c r="N56" s="1"/>
    </row>
    <row r="57" spans="1:14" s="18" customFormat="1" x14ac:dyDescent="0.25">
      <c r="A57" s="19" t="s">
        <v>776</v>
      </c>
      <c r="B57" s="42" t="s">
        <v>217</v>
      </c>
      <c r="C57" s="19" t="s">
        <v>218</v>
      </c>
      <c r="D57" s="19" t="s">
        <v>219</v>
      </c>
      <c r="E57" s="19" t="s">
        <v>69</v>
      </c>
      <c r="F57" s="44" t="s">
        <v>220</v>
      </c>
      <c r="G57" s="17" t="s">
        <v>70</v>
      </c>
      <c r="H57" s="20">
        <v>6</v>
      </c>
      <c r="I57" s="20">
        <v>18984</v>
      </c>
      <c r="J57" s="20">
        <v>192</v>
      </c>
      <c r="K57" s="12"/>
      <c r="L57" s="20" t="str">
        <f t="shared" si="0"/>
        <v/>
      </c>
      <c r="M57" s="33"/>
      <c r="N57" s="1"/>
    </row>
    <row r="58" spans="1:14" s="18" customFormat="1" x14ac:dyDescent="0.25">
      <c r="A58" s="19" t="s">
        <v>777</v>
      </c>
      <c r="B58" s="41" t="s">
        <v>221</v>
      </c>
      <c r="C58" s="19" t="s">
        <v>222</v>
      </c>
      <c r="D58" s="19" t="s">
        <v>223</v>
      </c>
      <c r="E58" s="19" t="s">
        <v>69</v>
      </c>
      <c r="F58" s="44" t="s">
        <v>220</v>
      </c>
      <c r="G58" s="17" t="s">
        <v>70</v>
      </c>
      <c r="H58" s="20">
        <v>6</v>
      </c>
      <c r="I58" s="20">
        <v>18984</v>
      </c>
      <c r="J58" s="20">
        <v>192</v>
      </c>
      <c r="K58" s="12"/>
      <c r="L58" s="20" t="str">
        <f t="shared" si="0"/>
        <v/>
      </c>
      <c r="M58" s="33"/>
      <c r="N58" s="1"/>
    </row>
    <row r="59" spans="1:14" s="18" customFormat="1" x14ac:dyDescent="0.25">
      <c r="A59" s="19" t="s">
        <v>778</v>
      </c>
      <c r="B59" s="42" t="s">
        <v>224</v>
      </c>
      <c r="C59" s="19" t="s">
        <v>225</v>
      </c>
      <c r="D59" s="19" t="s">
        <v>226</v>
      </c>
      <c r="E59" s="19" t="s">
        <v>68</v>
      </c>
      <c r="F59" s="44" t="s">
        <v>216</v>
      </c>
      <c r="G59" s="17" t="s">
        <v>70</v>
      </c>
      <c r="H59" s="20">
        <v>7</v>
      </c>
      <c r="I59" s="20">
        <v>22148</v>
      </c>
      <c r="J59" s="20">
        <v>224</v>
      </c>
      <c r="K59" s="12"/>
      <c r="L59" s="20" t="str">
        <f t="shared" si="0"/>
        <v/>
      </c>
      <c r="M59" s="33"/>
      <c r="N59" s="1"/>
    </row>
    <row r="60" spans="1:14" s="18" customFormat="1" x14ac:dyDescent="0.25">
      <c r="A60" s="19" t="s">
        <v>779</v>
      </c>
      <c r="B60" s="42"/>
      <c r="C60" s="19" t="s">
        <v>227</v>
      </c>
      <c r="D60" s="19" t="s">
        <v>228</v>
      </c>
      <c r="E60" s="19" t="s">
        <v>51</v>
      </c>
      <c r="F60" s="44" t="s">
        <v>196</v>
      </c>
      <c r="G60" s="17" t="s">
        <v>71</v>
      </c>
      <c r="H60" s="20">
        <v>7</v>
      </c>
      <c r="I60" s="20">
        <v>22148</v>
      </c>
      <c r="J60" s="20">
        <v>224</v>
      </c>
      <c r="K60" s="12"/>
      <c r="L60" s="20" t="str">
        <f t="shared" si="0"/>
        <v/>
      </c>
      <c r="M60" s="33"/>
      <c r="N60" s="1"/>
    </row>
    <row r="61" spans="1:14" s="18" customFormat="1" x14ac:dyDescent="0.25">
      <c r="A61" s="19" t="s">
        <v>780</v>
      </c>
      <c r="B61" s="42"/>
      <c r="C61" s="19" t="s">
        <v>229</v>
      </c>
      <c r="D61" s="19" t="s">
        <v>230</v>
      </c>
      <c r="E61" s="19" t="s">
        <v>51</v>
      </c>
      <c r="F61" s="44" t="s">
        <v>196</v>
      </c>
      <c r="G61" s="17" t="s">
        <v>71</v>
      </c>
      <c r="H61" s="20">
        <v>7</v>
      </c>
      <c r="I61" s="20">
        <v>22148</v>
      </c>
      <c r="J61" s="20">
        <v>224</v>
      </c>
      <c r="K61" s="12"/>
      <c r="L61" s="20" t="str">
        <f t="shared" si="0"/>
        <v/>
      </c>
      <c r="M61" s="33"/>
      <c r="N61" s="1"/>
    </row>
    <row r="62" spans="1:14" s="18" customFormat="1" x14ac:dyDescent="0.25">
      <c r="A62" s="19" t="s">
        <v>781</v>
      </c>
      <c r="B62" s="42" t="s">
        <v>231</v>
      </c>
      <c r="C62" s="19" t="s">
        <v>232</v>
      </c>
      <c r="D62" s="19" t="s">
        <v>233</v>
      </c>
      <c r="E62" s="19" t="s">
        <v>68</v>
      </c>
      <c r="F62" s="44" t="s">
        <v>216</v>
      </c>
      <c r="G62" s="17" t="s">
        <v>70</v>
      </c>
      <c r="H62" s="20">
        <v>7</v>
      </c>
      <c r="I62" s="20">
        <v>22148</v>
      </c>
      <c r="J62" s="20">
        <v>224</v>
      </c>
      <c r="K62" s="12"/>
      <c r="L62" s="20" t="str">
        <f t="shared" si="0"/>
        <v/>
      </c>
      <c r="M62" s="33"/>
      <c r="N62" s="1"/>
    </row>
    <row r="63" spans="1:14" s="18" customFormat="1" x14ac:dyDescent="0.25">
      <c r="A63" s="19" t="s">
        <v>782</v>
      </c>
      <c r="B63" s="42"/>
      <c r="C63" s="19" t="s">
        <v>234</v>
      </c>
      <c r="D63" s="19" t="s">
        <v>235</v>
      </c>
      <c r="E63" s="19" t="s">
        <v>51</v>
      </c>
      <c r="F63" s="44" t="s">
        <v>216</v>
      </c>
      <c r="G63" s="17" t="s">
        <v>70</v>
      </c>
      <c r="H63" s="20">
        <v>7</v>
      </c>
      <c r="I63" s="20">
        <v>22148</v>
      </c>
      <c r="J63" s="20">
        <v>224</v>
      </c>
      <c r="K63" s="12"/>
      <c r="L63" s="20" t="str">
        <f t="shared" si="0"/>
        <v/>
      </c>
      <c r="M63" s="33"/>
      <c r="N63" s="1"/>
    </row>
    <row r="64" spans="1:14" s="18" customFormat="1" x14ac:dyDescent="0.25">
      <c r="A64" s="19" t="s">
        <v>783</v>
      </c>
      <c r="B64" s="42" t="s">
        <v>236</v>
      </c>
      <c r="C64" s="19" t="s">
        <v>237</v>
      </c>
      <c r="D64" s="19" t="s">
        <v>238</v>
      </c>
      <c r="E64" s="19" t="s">
        <v>68</v>
      </c>
      <c r="F64" s="44" t="s">
        <v>216</v>
      </c>
      <c r="G64" s="17" t="s">
        <v>70</v>
      </c>
      <c r="H64" s="20">
        <v>7</v>
      </c>
      <c r="I64" s="20">
        <v>22148</v>
      </c>
      <c r="J64" s="20">
        <v>224</v>
      </c>
      <c r="K64" s="12"/>
      <c r="L64" s="20" t="str">
        <f t="shared" si="0"/>
        <v/>
      </c>
      <c r="M64" s="33"/>
      <c r="N64" s="1"/>
    </row>
    <row r="65" spans="1:14" s="18" customFormat="1" x14ac:dyDescent="0.25">
      <c r="A65" s="19" t="s">
        <v>784</v>
      </c>
      <c r="B65" s="42" t="s">
        <v>239</v>
      </c>
      <c r="C65" s="19" t="s">
        <v>240</v>
      </c>
      <c r="D65" s="19" t="s">
        <v>241</v>
      </c>
      <c r="E65" s="19" t="s">
        <v>51</v>
      </c>
      <c r="F65" s="44" t="s">
        <v>216</v>
      </c>
      <c r="G65" s="17" t="s">
        <v>70</v>
      </c>
      <c r="H65" s="20">
        <v>7</v>
      </c>
      <c r="I65" s="20">
        <v>22148</v>
      </c>
      <c r="J65" s="20">
        <v>224</v>
      </c>
      <c r="K65" s="12"/>
      <c r="L65" s="20" t="str">
        <f t="shared" si="0"/>
        <v/>
      </c>
      <c r="M65" s="33"/>
      <c r="N65" s="1"/>
    </row>
    <row r="66" spans="1:14" s="18" customFormat="1" x14ac:dyDescent="0.25">
      <c r="A66" s="19" t="s">
        <v>785</v>
      </c>
      <c r="B66" s="42" t="s">
        <v>242</v>
      </c>
      <c r="C66" s="19" t="s">
        <v>243</v>
      </c>
      <c r="D66" s="19" t="s">
        <v>244</v>
      </c>
      <c r="E66" s="19" t="s">
        <v>51</v>
      </c>
      <c r="F66" s="44" t="s">
        <v>216</v>
      </c>
      <c r="G66" s="17" t="s">
        <v>70</v>
      </c>
      <c r="H66" s="20">
        <v>7</v>
      </c>
      <c r="I66" s="20">
        <v>22148</v>
      </c>
      <c r="J66" s="20">
        <v>224</v>
      </c>
      <c r="K66" s="12"/>
      <c r="L66" s="20" t="str">
        <f t="shared" si="0"/>
        <v/>
      </c>
      <c r="M66" s="33"/>
      <c r="N66" s="1"/>
    </row>
    <row r="67" spans="1:14" s="18" customFormat="1" x14ac:dyDescent="0.25">
      <c r="A67" s="19" t="s">
        <v>786</v>
      </c>
      <c r="B67" s="41"/>
      <c r="C67" s="19" t="s">
        <v>245</v>
      </c>
      <c r="D67" s="19" t="s">
        <v>246</v>
      </c>
      <c r="E67" s="19" t="s">
        <v>51</v>
      </c>
      <c r="F67" s="44" t="s">
        <v>216</v>
      </c>
      <c r="G67" s="17" t="s">
        <v>70</v>
      </c>
      <c r="H67" s="20">
        <v>7</v>
      </c>
      <c r="I67" s="20">
        <v>22148</v>
      </c>
      <c r="J67" s="20">
        <v>224</v>
      </c>
      <c r="K67" s="12"/>
      <c r="L67" s="20" t="str">
        <f t="shared" ref="L67:L130" si="1">IF(K67="UT",I67,IF(K67="RM",J67*180,""))</f>
        <v/>
      </c>
      <c r="M67" s="33"/>
      <c r="N67" s="1"/>
    </row>
    <row r="68" spans="1:14" s="18" customFormat="1" x14ac:dyDescent="0.25">
      <c r="A68" s="19" t="s">
        <v>787</v>
      </c>
      <c r="B68" s="41"/>
      <c r="C68" s="19" t="s">
        <v>247</v>
      </c>
      <c r="D68" s="19" t="s">
        <v>248</v>
      </c>
      <c r="E68" s="19" t="s">
        <v>68</v>
      </c>
      <c r="F68" s="44" t="s">
        <v>216</v>
      </c>
      <c r="G68" s="17" t="s">
        <v>70</v>
      </c>
      <c r="H68" s="20">
        <v>7</v>
      </c>
      <c r="I68" s="20">
        <v>22148</v>
      </c>
      <c r="J68" s="20">
        <v>224</v>
      </c>
      <c r="K68" s="12"/>
      <c r="L68" s="20" t="str">
        <f t="shared" si="1"/>
        <v/>
      </c>
      <c r="M68" s="33"/>
      <c r="N68" s="1"/>
    </row>
    <row r="69" spans="1:14" s="18" customFormat="1" x14ac:dyDescent="0.25">
      <c r="A69" s="19" t="s">
        <v>788</v>
      </c>
      <c r="B69" s="42" t="s">
        <v>249</v>
      </c>
      <c r="C69" s="19" t="s">
        <v>250</v>
      </c>
      <c r="D69" s="19" t="s">
        <v>251</v>
      </c>
      <c r="E69" s="19" t="s">
        <v>68</v>
      </c>
      <c r="F69" s="44" t="s">
        <v>216</v>
      </c>
      <c r="G69" s="17" t="s">
        <v>70</v>
      </c>
      <c r="H69" s="20">
        <v>7</v>
      </c>
      <c r="I69" s="20">
        <v>22148</v>
      </c>
      <c r="J69" s="20">
        <v>224</v>
      </c>
      <c r="K69" s="12"/>
      <c r="L69" s="20" t="str">
        <f t="shared" si="1"/>
        <v/>
      </c>
      <c r="M69" s="33"/>
      <c r="N69" s="1"/>
    </row>
    <row r="70" spans="1:14" s="18" customFormat="1" x14ac:dyDescent="0.25">
      <c r="A70" s="19" t="s">
        <v>789</v>
      </c>
      <c r="B70" s="42" t="s">
        <v>252</v>
      </c>
      <c r="C70" s="19" t="s">
        <v>253</v>
      </c>
      <c r="D70" s="19" t="s">
        <v>254</v>
      </c>
      <c r="E70" s="19" t="s">
        <v>68</v>
      </c>
      <c r="F70" s="44" t="s">
        <v>216</v>
      </c>
      <c r="G70" s="17" t="s">
        <v>70</v>
      </c>
      <c r="H70" s="20">
        <v>8</v>
      </c>
      <c r="I70" s="20">
        <v>25312</v>
      </c>
      <c r="J70" s="20">
        <v>256</v>
      </c>
      <c r="K70" s="12"/>
      <c r="L70" s="20" t="str">
        <f t="shared" si="1"/>
        <v/>
      </c>
      <c r="M70" s="33"/>
      <c r="N70" s="1"/>
    </row>
    <row r="71" spans="1:14" s="18" customFormat="1" x14ac:dyDescent="0.25">
      <c r="A71" s="19" t="s">
        <v>790</v>
      </c>
      <c r="B71" s="42" t="s">
        <v>255</v>
      </c>
      <c r="C71" s="19" t="s">
        <v>256</v>
      </c>
      <c r="D71" s="19" t="s">
        <v>257</v>
      </c>
      <c r="E71" s="19" t="s">
        <v>68</v>
      </c>
      <c r="F71" s="44" t="s">
        <v>216</v>
      </c>
      <c r="G71" s="17" t="s">
        <v>70</v>
      </c>
      <c r="H71" s="20">
        <v>8</v>
      </c>
      <c r="I71" s="20">
        <v>25312</v>
      </c>
      <c r="J71" s="20">
        <v>256</v>
      </c>
      <c r="K71" s="12"/>
      <c r="L71" s="20" t="str">
        <f t="shared" si="1"/>
        <v/>
      </c>
      <c r="M71" s="33"/>
      <c r="N71" s="1"/>
    </row>
    <row r="72" spans="1:14" s="18" customFormat="1" x14ac:dyDescent="0.25">
      <c r="A72" s="19" t="s">
        <v>791</v>
      </c>
      <c r="B72" s="42" t="s">
        <v>258</v>
      </c>
      <c r="C72" s="19" t="s">
        <v>259</v>
      </c>
      <c r="D72" s="19" t="s">
        <v>260</v>
      </c>
      <c r="E72" s="19" t="s">
        <v>69</v>
      </c>
      <c r="F72" s="44" t="s">
        <v>75</v>
      </c>
      <c r="G72" s="17" t="s">
        <v>71</v>
      </c>
      <c r="H72" s="20">
        <v>8</v>
      </c>
      <c r="I72" s="20">
        <v>25312</v>
      </c>
      <c r="J72" s="20">
        <v>256</v>
      </c>
      <c r="K72" s="12"/>
      <c r="L72" s="20" t="str">
        <f t="shared" si="1"/>
        <v/>
      </c>
      <c r="M72" s="33"/>
      <c r="N72" s="1"/>
    </row>
    <row r="73" spans="1:14" s="18" customFormat="1" x14ac:dyDescent="0.25">
      <c r="A73" s="19" t="s">
        <v>792</v>
      </c>
      <c r="B73" s="42"/>
      <c r="C73" s="19" t="s">
        <v>261</v>
      </c>
      <c r="D73" s="19" t="s">
        <v>262</v>
      </c>
      <c r="E73" s="19" t="s">
        <v>51</v>
      </c>
      <c r="F73" s="44" t="s">
        <v>52</v>
      </c>
      <c r="G73" s="17" t="s">
        <v>70</v>
      </c>
      <c r="H73" s="20">
        <v>8</v>
      </c>
      <c r="I73" s="20">
        <v>25312</v>
      </c>
      <c r="J73" s="20">
        <v>256</v>
      </c>
      <c r="K73" s="12"/>
      <c r="L73" s="20" t="str">
        <f t="shared" si="1"/>
        <v/>
      </c>
      <c r="M73" s="33"/>
      <c r="N73" s="1"/>
    </row>
    <row r="74" spans="1:14" s="18" customFormat="1" x14ac:dyDescent="0.25">
      <c r="A74" s="19" t="s">
        <v>793</v>
      </c>
      <c r="B74" s="42" t="s">
        <v>263</v>
      </c>
      <c r="C74" s="19" t="s">
        <v>264</v>
      </c>
      <c r="D74" s="19" t="s">
        <v>265</v>
      </c>
      <c r="E74" s="19" t="s">
        <v>51</v>
      </c>
      <c r="F74" s="44" t="s">
        <v>52</v>
      </c>
      <c r="G74" s="17" t="s">
        <v>70</v>
      </c>
      <c r="H74" s="20">
        <v>8</v>
      </c>
      <c r="I74" s="20">
        <v>25312</v>
      </c>
      <c r="J74" s="20">
        <v>256</v>
      </c>
      <c r="K74" s="12"/>
      <c r="L74" s="20" t="str">
        <f t="shared" si="1"/>
        <v/>
      </c>
      <c r="M74" s="33"/>
      <c r="N74" s="1"/>
    </row>
    <row r="75" spans="1:14" s="18" customFormat="1" x14ac:dyDescent="0.25">
      <c r="A75" s="19" t="s">
        <v>794</v>
      </c>
      <c r="B75" s="42" t="s">
        <v>266</v>
      </c>
      <c r="C75" s="19" t="s">
        <v>267</v>
      </c>
      <c r="D75" s="19" t="s">
        <v>268</v>
      </c>
      <c r="E75" s="19" t="s">
        <v>51</v>
      </c>
      <c r="F75" s="44" t="s">
        <v>52</v>
      </c>
      <c r="G75" s="17" t="s">
        <v>70</v>
      </c>
      <c r="H75" s="20">
        <v>8</v>
      </c>
      <c r="I75" s="20">
        <v>25312</v>
      </c>
      <c r="J75" s="20">
        <v>256</v>
      </c>
      <c r="K75" s="12"/>
      <c r="L75" s="20" t="str">
        <f t="shared" si="1"/>
        <v/>
      </c>
      <c r="M75" s="33"/>
      <c r="N75" s="1"/>
    </row>
    <row r="76" spans="1:14" s="18" customFormat="1" x14ac:dyDescent="0.25">
      <c r="A76" s="19" t="s">
        <v>795</v>
      </c>
      <c r="B76" s="42" t="s">
        <v>269</v>
      </c>
      <c r="C76" s="19" t="s">
        <v>270</v>
      </c>
      <c r="D76" s="19" t="s">
        <v>271</v>
      </c>
      <c r="E76" s="19" t="s">
        <v>51</v>
      </c>
      <c r="F76" s="44" t="s">
        <v>52</v>
      </c>
      <c r="G76" s="17" t="s">
        <v>70</v>
      </c>
      <c r="H76" s="20">
        <v>8</v>
      </c>
      <c r="I76" s="20">
        <v>25312</v>
      </c>
      <c r="J76" s="20">
        <v>256</v>
      </c>
      <c r="K76" s="12"/>
      <c r="L76" s="20" t="str">
        <f t="shared" si="1"/>
        <v/>
      </c>
      <c r="M76" s="33"/>
      <c r="N76" s="1"/>
    </row>
    <row r="77" spans="1:14" s="18" customFormat="1" x14ac:dyDescent="0.25">
      <c r="A77" s="19" t="s">
        <v>796</v>
      </c>
      <c r="B77" s="42"/>
      <c r="C77" s="19" t="s">
        <v>272</v>
      </c>
      <c r="D77" s="19" t="s">
        <v>273</v>
      </c>
      <c r="E77" s="19" t="s">
        <v>68</v>
      </c>
      <c r="F77" s="44" t="s">
        <v>216</v>
      </c>
      <c r="G77" s="17" t="s">
        <v>70</v>
      </c>
      <c r="H77" s="20">
        <v>8</v>
      </c>
      <c r="I77" s="20">
        <v>25312</v>
      </c>
      <c r="J77" s="20">
        <v>256</v>
      </c>
      <c r="K77" s="12"/>
      <c r="L77" s="20" t="str">
        <f t="shared" si="1"/>
        <v/>
      </c>
      <c r="M77" s="33"/>
      <c r="N77" s="1"/>
    </row>
    <row r="78" spans="1:14" s="18" customFormat="1" x14ac:dyDescent="0.25">
      <c r="A78" s="19" t="s">
        <v>797</v>
      </c>
      <c r="B78" s="42" t="s">
        <v>274</v>
      </c>
      <c r="C78" s="19" t="s">
        <v>275</v>
      </c>
      <c r="D78" s="19" t="s">
        <v>276</v>
      </c>
      <c r="E78" s="19" t="s">
        <v>69</v>
      </c>
      <c r="F78" s="44" t="s">
        <v>52</v>
      </c>
      <c r="G78" s="17" t="s">
        <v>70</v>
      </c>
      <c r="H78" s="20">
        <v>8</v>
      </c>
      <c r="I78" s="20">
        <v>25312</v>
      </c>
      <c r="J78" s="20">
        <v>256</v>
      </c>
      <c r="K78" s="12"/>
      <c r="L78" s="20" t="str">
        <f t="shared" si="1"/>
        <v/>
      </c>
      <c r="M78" s="33"/>
      <c r="N78" s="1"/>
    </row>
    <row r="79" spans="1:14" s="18" customFormat="1" x14ac:dyDescent="0.25">
      <c r="A79" s="19" t="s">
        <v>798</v>
      </c>
      <c r="B79" s="42" t="s">
        <v>277</v>
      </c>
      <c r="C79" s="19" t="s">
        <v>278</v>
      </c>
      <c r="D79" s="19" t="s">
        <v>279</v>
      </c>
      <c r="E79" s="19" t="s">
        <v>51</v>
      </c>
      <c r="F79" s="44" t="s">
        <v>280</v>
      </c>
      <c r="G79" s="17" t="s">
        <v>71</v>
      </c>
      <c r="H79" s="20">
        <v>8</v>
      </c>
      <c r="I79" s="20">
        <v>25312</v>
      </c>
      <c r="J79" s="20">
        <v>256</v>
      </c>
      <c r="K79" s="12"/>
      <c r="L79" s="20" t="str">
        <f t="shared" si="1"/>
        <v/>
      </c>
      <c r="M79" s="33"/>
      <c r="N79" s="1"/>
    </row>
    <row r="80" spans="1:14" s="18" customFormat="1" x14ac:dyDescent="0.25">
      <c r="A80" s="19" t="s">
        <v>799</v>
      </c>
      <c r="B80" s="42" t="s">
        <v>281</v>
      </c>
      <c r="C80" s="19" t="s">
        <v>282</v>
      </c>
      <c r="D80" s="19" t="s">
        <v>283</v>
      </c>
      <c r="E80" s="19" t="s">
        <v>68</v>
      </c>
      <c r="F80" s="44" t="s">
        <v>52</v>
      </c>
      <c r="G80" s="17" t="s">
        <v>70</v>
      </c>
      <c r="H80" s="20">
        <v>8</v>
      </c>
      <c r="I80" s="20">
        <v>25312</v>
      </c>
      <c r="J80" s="20">
        <v>256</v>
      </c>
      <c r="K80" s="12"/>
      <c r="L80" s="20" t="str">
        <f t="shared" si="1"/>
        <v/>
      </c>
      <c r="M80" s="33"/>
      <c r="N80" s="1"/>
    </row>
    <row r="81" spans="1:14" s="18" customFormat="1" x14ac:dyDescent="0.25">
      <c r="A81" s="19" t="s">
        <v>800</v>
      </c>
      <c r="B81" s="42"/>
      <c r="C81" s="19" t="s">
        <v>284</v>
      </c>
      <c r="D81" s="19" t="s">
        <v>285</v>
      </c>
      <c r="E81" s="19" t="s">
        <v>51</v>
      </c>
      <c r="F81" s="44" t="s">
        <v>216</v>
      </c>
      <c r="G81" s="17" t="s">
        <v>70</v>
      </c>
      <c r="H81" s="20">
        <v>8</v>
      </c>
      <c r="I81" s="20">
        <v>25312</v>
      </c>
      <c r="J81" s="20">
        <v>256</v>
      </c>
      <c r="K81" s="12"/>
      <c r="L81" s="20" t="str">
        <f t="shared" si="1"/>
        <v/>
      </c>
      <c r="M81" s="33"/>
      <c r="N81" s="1"/>
    </row>
    <row r="82" spans="1:14" s="18" customFormat="1" x14ac:dyDescent="0.25">
      <c r="A82" s="19" t="s">
        <v>801</v>
      </c>
      <c r="B82" s="42" t="s">
        <v>286</v>
      </c>
      <c r="C82" s="19" t="s">
        <v>287</v>
      </c>
      <c r="D82" s="19" t="s">
        <v>288</v>
      </c>
      <c r="E82" s="19" t="s">
        <v>68</v>
      </c>
      <c r="F82" s="44" t="s">
        <v>52</v>
      </c>
      <c r="G82" s="17" t="s">
        <v>70</v>
      </c>
      <c r="H82" s="20">
        <v>8</v>
      </c>
      <c r="I82" s="20">
        <v>25312</v>
      </c>
      <c r="J82" s="20">
        <v>256</v>
      </c>
      <c r="K82" s="12"/>
      <c r="L82" s="20" t="str">
        <f t="shared" si="1"/>
        <v/>
      </c>
      <c r="M82" s="33"/>
      <c r="N82" s="1"/>
    </row>
    <row r="83" spans="1:14" s="18" customFormat="1" x14ac:dyDescent="0.25">
      <c r="A83" s="19" t="s">
        <v>802</v>
      </c>
      <c r="B83" s="42" t="s">
        <v>289</v>
      </c>
      <c r="C83" s="19" t="s">
        <v>290</v>
      </c>
      <c r="D83" s="19" t="s">
        <v>291</v>
      </c>
      <c r="E83" s="19" t="s">
        <v>68</v>
      </c>
      <c r="F83" s="44" t="s">
        <v>58</v>
      </c>
      <c r="G83" s="17" t="s">
        <v>71</v>
      </c>
      <c r="H83" s="20">
        <v>9</v>
      </c>
      <c r="I83" s="20">
        <v>28476</v>
      </c>
      <c r="J83" s="20">
        <v>288</v>
      </c>
      <c r="K83" s="12"/>
      <c r="L83" s="20" t="str">
        <f t="shared" si="1"/>
        <v/>
      </c>
      <c r="M83" s="33"/>
      <c r="N83" s="1"/>
    </row>
    <row r="84" spans="1:14" s="18" customFormat="1" x14ac:dyDescent="0.25">
      <c r="A84" s="19" t="s">
        <v>803</v>
      </c>
      <c r="B84" s="42" t="s">
        <v>292</v>
      </c>
      <c r="C84" s="19" t="s">
        <v>293</v>
      </c>
      <c r="D84" s="19" t="s">
        <v>294</v>
      </c>
      <c r="E84" s="19" t="s">
        <v>68</v>
      </c>
      <c r="F84" s="44" t="s">
        <v>56</v>
      </c>
      <c r="G84" s="17" t="s">
        <v>70</v>
      </c>
      <c r="H84" s="20">
        <v>9</v>
      </c>
      <c r="I84" s="20">
        <v>28476</v>
      </c>
      <c r="J84" s="20">
        <v>288</v>
      </c>
      <c r="K84" s="12"/>
      <c r="L84" s="20" t="str">
        <f t="shared" si="1"/>
        <v/>
      </c>
      <c r="M84" s="33"/>
      <c r="N84" s="1"/>
    </row>
    <row r="85" spans="1:14" s="18" customFormat="1" x14ac:dyDescent="0.25">
      <c r="A85" s="19" t="s">
        <v>804</v>
      </c>
      <c r="B85" s="42"/>
      <c r="C85" s="19" t="s">
        <v>295</v>
      </c>
      <c r="D85" s="19" t="s">
        <v>296</v>
      </c>
      <c r="E85" s="19" t="s">
        <v>51</v>
      </c>
      <c r="F85" s="44" t="s">
        <v>52</v>
      </c>
      <c r="G85" s="17" t="s">
        <v>70</v>
      </c>
      <c r="H85" s="20">
        <v>9</v>
      </c>
      <c r="I85" s="20">
        <v>28476</v>
      </c>
      <c r="J85" s="20">
        <v>288</v>
      </c>
      <c r="K85" s="12"/>
      <c r="L85" s="20" t="str">
        <f t="shared" si="1"/>
        <v/>
      </c>
      <c r="M85" s="33"/>
      <c r="N85" s="1"/>
    </row>
    <row r="86" spans="1:14" s="18" customFormat="1" x14ac:dyDescent="0.25">
      <c r="A86" s="19" t="s">
        <v>805</v>
      </c>
      <c r="B86" s="42" t="s">
        <v>297</v>
      </c>
      <c r="C86" s="19" t="s">
        <v>298</v>
      </c>
      <c r="D86" s="19" t="s">
        <v>299</v>
      </c>
      <c r="E86" s="19" t="s">
        <v>51</v>
      </c>
      <c r="F86" s="44" t="s">
        <v>200</v>
      </c>
      <c r="G86" s="17" t="s">
        <v>70</v>
      </c>
      <c r="H86" s="20">
        <v>9</v>
      </c>
      <c r="I86" s="20">
        <v>28476</v>
      </c>
      <c r="J86" s="20">
        <v>288</v>
      </c>
      <c r="K86" s="12"/>
      <c r="L86" s="20" t="str">
        <f t="shared" si="1"/>
        <v/>
      </c>
      <c r="M86" s="33"/>
      <c r="N86" s="1"/>
    </row>
    <row r="87" spans="1:14" s="18" customFormat="1" x14ac:dyDescent="0.25">
      <c r="A87" s="19" t="s">
        <v>806</v>
      </c>
      <c r="B87" s="42"/>
      <c r="C87" s="19" t="s">
        <v>300</v>
      </c>
      <c r="D87" s="19" t="s">
        <v>301</v>
      </c>
      <c r="E87" s="19" t="s">
        <v>51</v>
      </c>
      <c r="F87" s="44" t="s">
        <v>302</v>
      </c>
      <c r="G87" s="17" t="s">
        <v>70</v>
      </c>
      <c r="H87" s="20">
        <v>9</v>
      </c>
      <c r="I87" s="20">
        <v>28476</v>
      </c>
      <c r="J87" s="20">
        <v>288</v>
      </c>
      <c r="K87" s="12"/>
      <c r="L87" s="20" t="str">
        <f t="shared" si="1"/>
        <v/>
      </c>
      <c r="M87" s="33"/>
      <c r="N87" s="1"/>
    </row>
    <row r="88" spans="1:14" s="18" customFormat="1" x14ac:dyDescent="0.25">
      <c r="A88" s="19" t="s">
        <v>807</v>
      </c>
      <c r="B88" s="42" t="s">
        <v>303</v>
      </c>
      <c r="C88" s="19" t="s">
        <v>304</v>
      </c>
      <c r="D88" s="19" t="s">
        <v>305</v>
      </c>
      <c r="E88" s="19" t="s">
        <v>51</v>
      </c>
      <c r="F88" s="44" t="s">
        <v>200</v>
      </c>
      <c r="G88" s="17" t="s">
        <v>70</v>
      </c>
      <c r="H88" s="20">
        <v>9</v>
      </c>
      <c r="I88" s="20">
        <v>28476</v>
      </c>
      <c r="J88" s="20">
        <v>288</v>
      </c>
      <c r="K88" s="12"/>
      <c r="L88" s="20" t="str">
        <f t="shared" si="1"/>
        <v/>
      </c>
      <c r="M88" s="33"/>
      <c r="N88" s="1"/>
    </row>
    <row r="89" spans="1:14" s="18" customFormat="1" x14ac:dyDescent="0.25">
      <c r="A89" s="19" t="s">
        <v>808</v>
      </c>
      <c r="B89" s="42"/>
      <c r="C89" s="19" t="s">
        <v>306</v>
      </c>
      <c r="D89" s="19" t="s">
        <v>307</v>
      </c>
      <c r="E89" s="19" t="s">
        <v>51</v>
      </c>
      <c r="F89" s="44" t="s">
        <v>302</v>
      </c>
      <c r="G89" s="17" t="s">
        <v>70</v>
      </c>
      <c r="H89" s="20">
        <v>9</v>
      </c>
      <c r="I89" s="20">
        <v>28476</v>
      </c>
      <c r="J89" s="20">
        <v>288</v>
      </c>
      <c r="K89" s="12"/>
      <c r="L89" s="20" t="str">
        <f t="shared" si="1"/>
        <v/>
      </c>
      <c r="M89" s="33"/>
      <c r="N89" s="1"/>
    </row>
    <row r="90" spans="1:14" s="18" customFormat="1" x14ac:dyDescent="0.25">
      <c r="A90" s="19" t="s">
        <v>809</v>
      </c>
      <c r="B90" s="42"/>
      <c r="C90" s="19" t="s">
        <v>308</v>
      </c>
      <c r="D90" s="19" t="s">
        <v>309</v>
      </c>
      <c r="E90" s="19" t="s">
        <v>51</v>
      </c>
      <c r="F90" s="44" t="s">
        <v>56</v>
      </c>
      <c r="G90" s="17" t="s">
        <v>70</v>
      </c>
      <c r="H90" s="20">
        <v>9</v>
      </c>
      <c r="I90" s="20">
        <v>28476</v>
      </c>
      <c r="J90" s="20">
        <v>288</v>
      </c>
      <c r="K90" s="12"/>
      <c r="L90" s="20" t="str">
        <f t="shared" si="1"/>
        <v/>
      </c>
      <c r="M90" s="33"/>
      <c r="N90" s="1"/>
    </row>
    <row r="91" spans="1:14" s="18" customFormat="1" x14ac:dyDescent="0.25">
      <c r="A91" s="19" t="s">
        <v>810</v>
      </c>
      <c r="B91" s="42" t="s">
        <v>310</v>
      </c>
      <c r="C91" s="19" t="s">
        <v>311</v>
      </c>
      <c r="D91" s="19" t="s">
        <v>312</v>
      </c>
      <c r="E91" s="19" t="s">
        <v>68</v>
      </c>
      <c r="F91" s="44" t="s">
        <v>313</v>
      </c>
      <c r="G91" s="17" t="s">
        <v>70</v>
      </c>
      <c r="H91" s="20">
        <v>9</v>
      </c>
      <c r="I91" s="20">
        <v>28476</v>
      </c>
      <c r="J91" s="20">
        <v>288</v>
      </c>
      <c r="K91" s="12"/>
      <c r="L91" s="20" t="str">
        <f t="shared" si="1"/>
        <v/>
      </c>
      <c r="M91" s="33"/>
      <c r="N91" s="1"/>
    </row>
    <row r="92" spans="1:14" s="18" customFormat="1" x14ac:dyDescent="0.25">
      <c r="A92" s="19" t="s">
        <v>811</v>
      </c>
      <c r="B92" s="42" t="s">
        <v>314</v>
      </c>
      <c r="C92" s="19" t="s">
        <v>315</v>
      </c>
      <c r="D92" s="19" t="s">
        <v>316</v>
      </c>
      <c r="E92" s="19" t="s">
        <v>51</v>
      </c>
      <c r="F92" s="44" t="s">
        <v>313</v>
      </c>
      <c r="G92" s="17" t="s">
        <v>70</v>
      </c>
      <c r="H92" s="20">
        <v>9</v>
      </c>
      <c r="I92" s="20">
        <v>28476</v>
      </c>
      <c r="J92" s="20">
        <v>288</v>
      </c>
      <c r="K92" s="12"/>
      <c r="L92" s="20" t="str">
        <f t="shared" si="1"/>
        <v/>
      </c>
      <c r="M92" s="33"/>
      <c r="N92" s="1"/>
    </row>
    <row r="93" spans="1:14" s="18" customFormat="1" x14ac:dyDescent="0.25">
      <c r="A93" s="19" t="s">
        <v>812</v>
      </c>
      <c r="B93" s="42" t="s">
        <v>317</v>
      </c>
      <c r="C93" s="19" t="s">
        <v>318</v>
      </c>
      <c r="D93" s="19" t="s">
        <v>319</v>
      </c>
      <c r="E93" s="19" t="s">
        <v>51</v>
      </c>
      <c r="F93" s="44" t="s">
        <v>313</v>
      </c>
      <c r="G93" s="17" t="s">
        <v>70</v>
      </c>
      <c r="H93" s="20">
        <v>9</v>
      </c>
      <c r="I93" s="20">
        <v>28476</v>
      </c>
      <c r="J93" s="20">
        <v>288</v>
      </c>
      <c r="K93" s="12"/>
      <c r="L93" s="20" t="str">
        <f t="shared" si="1"/>
        <v/>
      </c>
      <c r="M93" s="33"/>
      <c r="N93" s="1"/>
    </row>
    <row r="94" spans="1:14" s="18" customFormat="1" x14ac:dyDescent="0.25">
      <c r="A94" s="19" t="s">
        <v>813</v>
      </c>
      <c r="B94" s="42"/>
      <c r="C94" s="19" t="s">
        <v>320</v>
      </c>
      <c r="D94" s="19" t="s">
        <v>321</v>
      </c>
      <c r="E94" s="19" t="s">
        <v>51</v>
      </c>
      <c r="F94" s="44" t="s">
        <v>313</v>
      </c>
      <c r="G94" s="17" t="s">
        <v>70</v>
      </c>
      <c r="H94" s="20">
        <v>9</v>
      </c>
      <c r="I94" s="20">
        <v>28476</v>
      </c>
      <c r="J94" s="20">
        <v>288</v>
      </c>
      <c r="K94" s="12"/>
      <c r="L94" s="20" t="str">
        <f t="shared" si="1"/>
        <v/>
      </c>
      <c r="M94" s="33"/>
      <c r="N94" s="1"/>
    </row>
    <row r="95" spans="1:14" s="18" customFormat="1" x14ac:dyDescent="0.25">
      <c r="A95" s="19" t="s">
        <v>814</v>
      </c>
      <c r="B95" s="42"/>
      <c r="C95" s="19" t="s">
        <v>322</v>
      </c>
      <c r="D95" s="19" t="s">
        <v>323</v>
      </c>
      <c r="E95" s="19" t="s">
        <v>51</v>
      </c>
      <c r="F95" s="44" t="s">
        <v>324</v>
      </c>
      <c r="G95" s="17" t="s">
        <v>71</v>
      </c>
      <c r="H95" s="20">
        <v>9</v>
      </c>
      <c r="I95" s="20">
        <v>28476</v>
      </c>
      <c r="J95" s="20">
        <v>288</v>
      </c>
      <c r="K95" s="12"/>
      <c r="L95" s="20" t="str">
        <f t="shared" si="1"/>
        <v/>
      </c>
      <c r="M95" s="33"/>
      <c r="N95" s="1"/>
    </row>
    <row r="96" spans="1:14" s="18" customFormat="1" x14ac:dyDescent="0.25">
      <c r="A96" s="19" t="s">
        <v>815</v>
      </c>
      <c r="B96" s="42" t="s">
        <v>325</v>
      </c>
      <c r="C96" s="19" t="s">
        <v>326</v>
      </c>
      <c r="D96" s="19" t="s">
        <v>327</v>
      </c>
      <c r="E96" s="19" t="s">
        <v>68</v>
      </c>
      <c r="F96" s="44" t="s">
        <v>328</v>
      </c>
      <c r="G96" s="17" t="s">
        <v>70</v>
      </c>
      <c r="H96" s="20">
        <v>10</v>
      </c>
      <c r="I96" s="20">
        <v>31640</v>
      </c>
      <c r="J96" s="20">
        <v>320</v>
      </c>
      <c r="K96" s="12"/>
      <c r="L96" s="20" t="str">
        <f t="shared" si="1"/>
        <v/>
      </c>
      <c r="M96" s="33"/>
      <c r="N96" s="1"/>
    </row>
    <row r="97" spans="1:14" s="18" customFormat="1" x14ac:dyDescent="0.25">
      <c r="A97" s="19" t="s">
        <v>816</v>
      </c>
      <c r="B97" s="42"/>
      <c r="C97" s="19" t="s">
        <v>329</v>
      </c>
      <c r="D97" s="19" t="s">
        <v>330</v>
      </c>
      <c r="E97" s="19" t="s">
        <v>51</v>
      </c>
      <c r="F97" s="44" t="s">
        <v>324</v>
      </c>
      <c r="G97" s="17" t="s">
        <v>71</v>
      </c>
      <c r="H97" s="20">
        <v>10</v>
      </c>
      <c r="I97" s="20">
        <v>31640</v>
      </c>
      <c r="J97" s="20">
        <v>320</v>
      </c>
      <c r="K97" s="12"/>
      <c r="L97" s="20" t="str">
        <f t="shared" si="1"/>
        <v/>
      </c>
      <c r="M97" s="33"/>
      <c r="N97" s="1"/>
    </row>
    <row r="98" spans="1:14" s="18" customFormat="1" x14ac:dyDescent="0.25">
      <c r="A98" s="19" t="s">
        <v>817</v>
      </c>
      <c r="B98" s="42"/>
      <c r="C98" s="19" t="s">
        <v>331</v>
      </c>
      <c r="D98" s="19" t="s">
        <v>332</v>
      </c>
      <c r="E98" s="19" t="s">
        <v>51</v>
      </c>
      <c r="F98" s="44" t="s">
        <v>324</v>
      </c>
      <c r="G98" s="17" t="s">
        <v>71</v>
      </c>
      <c r="H98" s="20">
        <v>10</v>
      </c>
      <c r="I98" s="20">
        <v>31640</v>
      </c>
      <c r="J98" s="20">
        <v>320</v>
      </c>
      <c r="K98" s="12"/>
      <c r="L98" s="20" t="str">
        <f t="shared" si="1"/>
        <v/>
      </c>
      <c r="M98" s="33"/>
      <c r="N98" s="1"/>
    </row>
    <row r="99" spans="1:14" s="18" customFormat="1" x14ac:dyDescent="0.25">
      <c r="A99" s="19" t="s">
        <v>818</v>
      </c>
      <c r="B99" s="42" t="s">
        <v>333</v>
      </c>
      <c r="C99" s="19" t="s">
        <v>334</v>
      </c>
      <c r="D99" s="19" t="s">
        <v>335</v>
      </c>
      <c r="E99" s="19" t="s">
        <v>68</v>
      </c>
      <c r="F99" s="44" t="s">
        <v>336</v>
      </c>
      <c r="G99" s="17" t="s">
        <v>70</v>
      </c>
      <c r="H99" s="20">
        <v>10</v>
      </c>
      <c r="I99" s="20">
        <v>31640</v>
      </c>
      <c r="J99" s="20">
        <v>320</v>
      </c>
      <c r="K99" s="12"/>
      <c r="L99" s="20" t="str">
        <f t="shared" si="1"/>
        <v/>
      </c>
      <c r="M99" s="33"/>
      <c r="N99" s="1"/>
    </row>
    <row r="100" spans="1:14" s="18" customFormat="1" x14ac:dyDescent="0.25">
      <c r="A100" s="19" t="s">
        <v>819</v>
      </c>
      <c r="B100" s="42" t="s">
        <v>337</v>
      </c>
      <c r="C100" s="19" t="s">
        <v>338</v>
      </c>
      <c r="D100" s="19" t="s">
        <v>339</v>
      </c>
      <c r="E100" s="19" t="s">
        <v>68</v>
      </c>
      <c r="F100" s="44" t="s">
        <v>328</v>
      </c>
      <c r="G100" s="17" t="s">
        <v>70</v>
      </c>
      <c r="H100" s="20">
        <v>10</v>
      </c>
      <c r="I100" s="20">
        <v>31640</v>
      </c>
      <c r="J100" s="20">
        <v>320</v>
      </c>
      <c r="K100" s="12"/>
      <c r="L100" s="20" t="str">
        <f t="shared" si="1"/>
        <v/>
      </c>
      <c r="M100" s="33"/>
      <c r="N100" s="1"/>
    </row>
    <row r="101" spans="1:14" s="18" customFormat="1" x14ac:dyDescent="0.25">
      <c r="A101" s="19" t="s">
        <v>820</v>
      </c>
      <c r="B101" s="42" t="s">
        <v>340</v>
      </c>
      <c r="C101" s="19" t="s">
        <v>341</v>
      </c>
      <c r="D101" s="19" t="s">
        <v>342</v>
      </c>
      <c r="E101" s="19" t="s">
        <v>68</v>
      </c>
      <c r="F101" s="44" t="s">
        <v>336</v>
      </c>
      <c r="G101" s="17" t="s">
        <v>70</v>
      </c>
      <c r="H101" s="20">
        <v>10</v>
      </c>
      <c r="I101" s="20">
        <v>31640</v>
      </c>
      <c r="J101" s="20">
        <v>320</v>
      </c>
      <c r="K101" s="12"/>
      <c r="L101" s="20" t="str">
        <f t="shared" si="1"/>
        <v/>
      </c>
      <c r="M101" s="33"/>
      <c r="N101" s="1"/>
    </row>
    <row r="102" spans="1:14" s="18" customFormat="1" x14ac:dyDescent="0.25">
      <c r="A102" s="19" t="s">
        <v>821</v>
      </c>
      <c r="B102" s="41" t="s">
        <v>343</v>
      </c>
      <c r="C102" s="19" t="s">
        <v>344</v>
      </c>
      <c r="D102" s="19" t="s">
        <v>345</v>
      </c>
      <c r="E102" s="19" t="s">
        <v>69</v>
      </c>
      <c r="F102" s="44" t="s">
        <v>336</v>
      </c>
      <c r="G102" s="17" t="s">
        <v>70</v>
      </c>
      <c r="H102" s="20">
        <v>10</v>
      </c>
      <c r="I102" s="20">
        <v>31640</v>
      </c>
      <c r="J102" s="20">
        <v>320</v>
      </c>
      <c r="K102" s="12"/>
      <c r="L102" s="20" t="str">
        <f t="shared" si="1"/>
        <v/>
      </c>
      <c r="M102" s="33"/>
      <c r="N102" s="1"/>
    </row>
    <row r="103" spans="1:14" s="18" customFormat="1" x14ac:dyDescent="0.25">
      <c r="A103" s="19" t="s">
        <v>822</v>
      </c>
      <c r="B103" s="42" t="s">
        <v>346</v>
      </c>
      <c r="C103" s="19" t="s">
        <v>347</v>
      </c>
      <c r="D103" s="19" t="s">
        <v>348</v>
      </c>
      <c r="E103" s="19" t="s">
        <v>68</v>
      </c>
      <c r="F103" s="44" t="s">
        <v>328</v>
      </c>
      <c r="G103" s="17" t="s">
        <v>70</v>
      </c>
      <c r="H103" s="20">
        <v>10</v>
      </c>
      <c r="I103" s="20">
        <v>31640</v>
      </c>
      <c r="J103" s="20">
        <v>320</v>
      </c>
      <c r="K103" s="12"/>
      <c r="L103" s="20" t="str">
        <f t="shared" si="1"/>
        <v/>
      </c>
      <c r="M103" s="33"/>
      <c r="N103" s="1"/>
    </row>
    <row r="104" spans="1:14" s="18" customFormat="1" x14ac:dyDescent="0.25">
      <c r="A104" s="19" t="s">
        <v>823</v>
      </c>
      <c r="B104" s="42" t="s">
        <v>349</v>
      </c>
      <c r="C104" s="19" t="s">
        <v>350</v>
      </c>
      <c r="D104" s="19" t="s">
        <v>351</v>
      </c>
      <c r="E104" s="19" t="s">
        <v>68</v>
      </c>
      <c r="F104" s="44" t="s">
        <v>56</v>
      </c>
      <c r="G104" s="17" t="s">
        <v>70</v>
      </c>
      <c r="H104" s="20">
        <v>11</v>
      </c>
      <c r="I104" s="20">
        <v>34804</v>
      </c>
      <c r="J104" s="20">
        <v>352</v>
      </c>
      <c r="K104" s="12"/>
      <c r="L104" s="20" t="str">
        <f t="shared" si="1"/>
        <v/>
      </c>
      <c r="M104" s="33"/>
      <c r="N104" s="1"/>
    </row>
    <row r="105" spans="1:14" s="18" customFormat="1" x14ac:dyDescent="0.25">
      <c r="A105" s="19" t="s">
        <v>824</v>
      </c>
      <c r="B105" s="42" t="s">
        <v>352</v>
      </c>
      <c r="C105" s="19" t="s">
        <v>353</v>
      </c>
      <c r="D105" s="19" t="s">
        <v>354</v>
      </c>
      <c r="E105" s="19" t="s">
        <v>69</v>
      </c>
      <c r="F105" s="44" t="s">
        <v>56</v>
      </c>
      <c r="G105" s="17" t="s">
        <v>70</v>
      </c>
      <c r="H105" s="20">
        <v>11</v>
      </c>
      <c r="I105" s="20">
        <v>34804</v>
      </c>
      <c r="J105" s="20">
        <v>352</v>
      </c>
      <c r="K105" s="12"/>
      <c r="L105" s="20" t="str">
        <f t="shared" si="1"/>
        <v/>
      </c>
      <c r="M105" s="33"/>
      <c r="N105" s="1"/>
    </row>
    <row r="106" spans="1:14" s="18" customFormat="1" x14ac:dyDescent="0.25">
      <c r="A106" s="19" t="s">
        <v>825</v>
      </c>
      <c r="B106" s="42" t="s">
        <v>355</v>
      </c>
      <c r="C106" s="19" t="s">
        <v>356</v>
      </c>
      <c r="D106" s="19" t="s">
        <v>357</v>
      </c>
      <c r="E106" s="19" t="s">
        <v>68</v>
      </c>
      <c r="F106" s="44" t="s">
        <v>52</v>
      </c>
      <c r="G106" s="17" t="s">
        <v>70</v>
      </c>
      <c r="H106" s="20">
        <v>11</v>
      </c>
      <c r="I106" s="20">
        <v>34804</v>
      </c>
      <c r="J106" s="20">
        <v>352</v>
      </c>
      <c r="K106" s="12"/>
      <c r="L106" s="20" t="str">
        <f t="shared" si="1"/>
        <v/>
      </c>
      <c r="M106" s="33"/>
      <c r="N106" s="1"/>
    </row>
    <row r="107" spans="1:14" s="18" customFormat="1" x14ac:dyDescent="0.25">
      <c r="A107" s="19" t="s">
        <v>826</v>
      </c>
      <c r="B107" s="42" t="s">
        <v>358</v>
      </c>
      <c r="C107" s="19" t="s">
        <v>359</v>
      </c>
      <c r="D107" s="19" t="s">
        <v>360</v>
      </c>
      <c r="E107" s="19" t="s">
        <v>69</v>
      </c>
      <c r="F107" s="44" t="s">
        <v>328</v>
      </c>
      <c r="G107" s="17" t="s">
        <v>70</v>
      </c>
      <c r="H107" s="20">
        <v>11</v>
      </c>
      <c r="I107" s="20">
        <v>34804</v>
      </c>
      <c r="J107" s="20">
        <v>352</v>
      </c>
      <c r="K107" s="12"/>
      <c r="L107" s="20" t="str">
        <f t="shared" si="1"/>
        <v/>
      </c>
      <c r="M107" s="33"/>
      <c r="N107" s="1"/>
    </row>
    <row r="108" spans="1:14" s="18" customFormat="1" x14ac:dyDescent="0.25">
      <c r="A108" s="19" t="s">
        <v>827</v>
      </c>
      <c r="B108" s="42" t="s">
        <v>361</v>
      </c>
      <c r="C108" s="19" t="s">
        <v>362</v>
      </c>
      <c r="D108" s="19" t="s">
        <v>363</v>
      </c>
      <c r="E108" s="19" t="s">
        <v>69</v>
      </c>
      <c r="F108" s="44" t="s">
        <v>328</v>
      </c>
      <c r="G108" s="17" t="s">
        <v>70</v>
      </c>
      <c r="H108" s="20">
        <v>11</v>
      </c>
      <c r="I108" s="20">
        <v>34804</v>
      </c>
      <c r="J108" s="20">
        <v>352</v>
      </c>
      <c r="K108" s="12"/>
      <c r="L108" s="20" t="str">
        <f t="shared" si="1"/>
        <v/>
      </c>
      <c r="M108" s="33"/>
      <c r="N108" s="1"/>
    </row>
    <row r="109" spans="1:14" s="18" customFormat="1" x14ac:dyDescent="0.25">
      <c r="A109" s="19" t="s">
        <v>828</v>
      </c>
      <c r="B109" s="42" t="s">
        <v>364</v>
      </c>
      <c r="C109" s="19" t="s">
        <v>365</v>
      </c>
      <c r="D109" s="19" t="s">
        <v>366</v>
      </c>
      <c r="E109" s="19" t="s">
        <v>68</v>
      </c>
      <c r="F109" s="44" t="s">
        <v>57</v>
      </c>
      <c r="G109" s="17" t="s">
        <v>70</v>
      </c>
      <c r="H109" s="20">
        <v>11</v>
      </c>
      <c r="I109" s="20">
        <v>34804</v>
      </c>
      <c r="J109" s="20">
        <v>352</v>
      </c>
      <c r="K109" s="12"/>
      <c r="L109" s="20" t="str">
        <f t="shared" si="1"/>
        <v/>
      </c>
      <c r="M109" s="33"/>
      <c r="N109" s="1"/>
    </row>
    <row r="110" spans="1:14" s="18" customFormat="1" x14ac:dyDescent="0.25">
      <c r="A110" s="19" t="s">
        <v>829</v>
      </c>
      <c r="B110" s="42" t="s">
        <v>367</v>
      </c>
      <c r="C110" s="19" t="s">
        <v>368</v>
      </c>
      <c r="D110" s="19" t="s">
        <v>369</v>
      </c>
      <c r="E110" s="19" t="s">
        <v>51</v>
      </c>
      <c r="F110" s="44" t="s">
        <v>56</v>
      </c>
      <c r="G110" s="17" t="s">
        <v>70</v>
      </c>
      <c r="H110" s="20">
        <v>11</v>
      </c>
      <c r="I110" s="20">
        <v>34804</v>
      </c>
      <c r="J110" s="20">
        <v>352</v>
      </c>
      <c r="K110" s="12"/>
      <c r="L110" s="20" t="str">
        <f t="shared" si="1"/>
        <v/>
      </c>
      <c r="M110" s="33"/>
      <c r="N110" s="1"/>
    </row>
    <row r="111" spans="1:14" s="18" customFormat="1" x14ac:dyDescent="0.25">
      <c r="A111" s="19" t="s">
        <v>830</v>
      </c>
      <c r="B111" s="42" t="s">
        <v>370</v>
      </c>
      <c r="C111" s="19" t="s">
        <v>371</v>
      </c>
      <c r="D111" s="19" t="s">
        <v>372</v>
      </c>
      <c r="E111" s="19" t="s">
        <v>51</v>
      </c>
      <c r="F111" s="44" t="s">
        <v>56</v>
      </c>
      <c r="G111" s="17" t="s">
        <v>70</v>
      </c>
      <c r="H111" s="20">
        <v>11</v>
      </c>
      <c r="I111" s="20">
        <v>34804</v>
      </c>
      <c r="J111" s="20">
        <v>352</v>
      </c>
      <c r="K111" s="12"/>
      <c r="L111" s="20" t="str">
        <f t="shared" si="1"/>
        <v/>
      </c>
      <c r="M111" s="33"/>
      <c r="N111" s="1"/>
    </row>
    <row r="112" spans="1:14" s="18" customFormat="1" x14ac:dyDescent="0.25">
      <c r="A112" s="19" t="s">
        <v>831</v>
      </c>
      <c r="B112" s="42" t="s">
        <v>373</v>
      </c>
      <c r="C112" s="19" t="s">
        <v>374</v>
      </c>
      <c r="D112" s="19" t="s">
        <v>375</v>
      </c>
      <c r="E112" s="19" t="s">
        <v>51</v>
      </c>
      <c r="F112" s="44" t="s">
        <v>56</v>
      </c>
      <c r="G112" s="17" t="s">
        <v>70</v>
      </c>
      <c r="H112" s="20">
        <v>11</v>
      </c>
      <c r="I112" s="20">
        <v>34804</v>
      </c>
      <c r="J112" s="20">
        <v>352</v>
      </c>
      <c r="K112" s="12"/>
      <c r="L112" s="20" t="str">
        <f t="shared" si="1"/>
        <v/>
      </c>
      <c r="M112" s="33"/>
      <c r="N112" s="1"/>
    </row>
    <row r="113" spans="1:14" s="18" customFormat="1" x14ac:dyDescent="0.25">
      <c r="A113" s="19" t="s">
        <v>832</v>
      </c>
      <c r="B113" s="42" t="s">
        <v>376</v>
      </c>
      <c r="C113" s="19" t="s">
        <v>377</v>
      </c>
      <c r="D113" s="19" t="s">
        <v>378</v>
      </c>
      <c r="E113" s="19" t="s">
        <v>68</v>
      </c>
      <c r="F113" s="44" t="s">
        <v>336</v>
      </c>
      <c r="G113" s="17" t="s">
        <v>70</v>
      </c>
      <c r="H113" s="20">
        <v>11</v>
      </c>
      <c r="I113" s="20">
        <v>34804</v>
      </c>
      <c r="J113" s="20">
        <v>352</v>
      </c>
      <c r="K113" s="12"/>
      <c r="L113" s="20" t="str">
        <f t="shared" si="1"/>
        <v/>
      </c>
      <c r="M113" s="33"/>
      <c r="N113" s="1"/>
    </row>
    <row r="114" spans="1:14" s="18" customFormat="1" x14ac:dyDescent="0.25">
      <c r="A114" s="19" t="s">
        <v>833</v>
      </c>
      <c r="B114" s="42"/>
      <c r="C114" s="19" t="s">
        <v>379</v>
      </c>
      <c r="D114" s="19" t="s">
        <v>380</v>
      </c>
      <c r="E114" s="19" t="s">
        <v>51</v>
      </c>
      <c r="F114" s="44" t="s">
        <v>53</v>
      </c>
      <c r="G114" s="17" t="s">
        <v>71</v>
      </c>
      <c r="H114" s="20">
        <v>11</v>
      </c>
      <c r="I114" s="20">
        <v>34804</v>
      </c>
      <c r="J114" s="20">
        <v>352</v>
      </c>
      <c r="K114" s="12"/>
      <c r="L114" s="20" t="str">
        <f t="shared" si="1"/>
        <v/>
      </c>
      <c r="M114" s="33"/>
      <c r="N114" s="1"/>
    </row>
    <row r="115" spans="1:14" s="18" customFormat="1" x14ac:dyDescent="0.25">
      <c r="A115" s="19" t="s">
        <v>834</v>
      </c>
      <c r="B115" s="42" t="s">
        <v>381</v>
      </c>
      <c r="C115" s="19" t="s">
        <v>382</v>
      </c>
      <c r="D115" s="19" t="s">
        <v>383</v>
      </c>
      <c r="E115" s="19" t="s">
        <v>51</v>
      </c>
      <c r="F115" s="44" t="s">
        <v>53</v>
      </c>
      <c r="G115" s="17" t="s">
        <v>71</v>
      </c>
      <c r="H115" s="20">
        <v>11</v>
      </c>
      <c r="I115" s="20">
        <v>34804</v>
      </c>
      <c r="J115" s="20">
        <v>352</v>
      </c>
      <c r="K115" s="12"/>
      <c r="L115" s="20" t="str">
        <f t="shared" si="1"/>
        <v/>
      </c>
      <c r="M115" s="33"/>
      <c r="N115" s="1"/>
    </row>
    <row r="116" spans="1:14" s="18" customFormat="1" x14ac:dyDescent="0.25">
      <c r="A116" s="19" t="s">
        <v>835</v>
      </c>
      <c r="B116" s="42" t="s">
        <v>384</v>
      </c>
      <c r="C116" s="19" t="s">
        <v>385</v>
      </c>
      <c r="D116" s="19" t="s">
        <v>386</v>
      </c>
      <c r="E116" s="19" t="s">
        <v>68</v>
      </c>
      <c r="F116" s="44" t="s">
        <v>328</v>
      </c>
      <c r="G116" s="17" t="s">
        <v>70</v>
      </c>
      <c r="H116" s="20">
        <v>11</v>
      </c>
      <c r="I116" s="20">
        <v>34804</v>
      </c>
      <c r="J116" s="20">
        <v>352</v>
      </c>
      <c r="K116" s="12"/>
      <c r="L116" s="20" t="str">
        <f t="shared" si="1"/>
        <v/>
      </c>
      <c r="M116" s="33"/>
      <c r="N116" s="1"/>
    </row>
    <row r="117" spans="1:14" s="18" customFormat="1" x14ac:dyDescent="0.25">
      <c r="A117" s="19" t="s">
        <v>836</v>
      </c>
      <c r="B117" s="42" t="s">
        <v>387</v>
      </c>
      <c r="C117" s="19" t="s">
        <v>388</v>
      </c>
      <c r="D117" s="19" t="s">
        <v>389</v>
      </c>
      <c r="E117" s="19" t="s">
        <v>68</v>
      </c>
      <c r="F117" s="44" t="s">
        <v>336</v>
      </c>
      <c r="G117" s="17" t="s">
        <v>70</v>
      </c>
      <c r="H117" s="20">
        <v>11</v>
      </c>
      <c r="I117" s="20">
        <v>34804</v>
      </c>
      <c r="J117" s="20">
        <v>352</v>
      </c>
      <c r="K117" s="12"/>
      <c r="L117" s="20" t="str">
        <f t="shared" si="1"/>
        <v/>
      </c>
      <c r="M117" s="33"/>
      <c r="N117" s="1"/>
    </row>
    <row r="118" spans="1:14" s="18" customFormat="1" x14ac:dyDescent="0.25">
      <c r="A118" s="19" t="s">
        <v>837</v>
      </c>
      <c r="B118" s="42" t="s">
        <v>390</v>
      </c>
      <c r="C118" s="19" t="s">
        <v>391</v>
      </c>
      <c r="D118" s="19" t="s">
        <v>392</v>
      </c>
      <c r="E118" s="19" t="s">
        <v>68</v>
      </c>
      <c r="F118" s="44" t="s">
        <v>56</v>
      </c>
      <c r="G118" s="17" t="s">
        <v>70</v>
      </c>
      <c r="H118" s="20">
        <v>11</v>
      </c>
      <c r="I118" s="20">
        <v>34804</v>
      </c>
      <c r="J118" s="20">
        <v>352</v>
      </c>
      <c r="K118" s="12"/>
      <c r="L118" s="20" t="str">
        <f t="shared" si="1"/>
        <v/>
      </c>
      <c r="M118" s="33"/>
      <c r="N118" s="1"/>
    </row>
    <row r="119" spans="1:14" s="18" customFormat="1" x14ac:dyDescent="0.25">
      <c r="A119" s="19" t="s">
        <v>838</v>
      </c>
      <c r="B119" s="42" t="s">
        <v>393</v>
      </c>
      <c r="C119" s="19" t="s">
        <v>394</v>
      </c>
      <c r="D119" s="19" t="s">
        <v>395</v>
      </c>
      <c r="E119" s="19" t="s">
        <v>69</v>
      </c>
      <c r="F119" s="44" t="s">
        <v>57</v>
      </c>
      <c r="G119" s="17" t="s">
        <v>70</v>
      </c>
      <c r="H119" s="20">
        <v>11</v>
      </c>
      <c r="I119" s="20">
        <v>34804</v>
      </c>
      <c r="J119" s="20">
        <v>352</v>
      </c>
      <c r="K119" s="12"/>
      <c r="L119" s="20" t="str">
        <f t="shared" si="1"/>
        <v/>
      </c>
      <c r="M119" s="33"/>
      <c r="N119" s="1"/>
    </row>
    <row r="120" spans="1:14" s="18" customFormat="1" x14ac:dyDescent="0.25">
      <c r="A120" s="19" t="s">
        <v>839</v>
      </c>
      <c r="B120" s="42" t="s">
        <v>396</v>
      </c>
      <c r="C120" s="19" t="s">
        <v>397</v>
      </c>
      <c r="D120" s="19" t="s">
        <v>398</v>
      </c>
      <c r="E120" s="19" t="s">
        <v>69</v>
      </c>
      <c r="F120" s="44" t="s">
        <v>57</v>
      </c>
      <c r="G120" s="17" t="s">
        <v>70</v>
      </c>
      <c r="H120" s="20">
        <v>11</v>
      </c>
      <c r="I120" s="20">
        <v>34804</v>
      </c>
      <c r="J120" s="20">
        <v>352</v>
      </c>
      <c r="K120" s="12"/>
      <c r="L120" s="20" t="str">
        <f t="shared" si="1"/>
        <v/>
      </c>
      <c r="M120" s="33"/>
      <c r="N120" s="1"/>
    </row>
    <row r="121" spans="1:14" s="18" customFormat="1" x14ac:dyDescent="0.25">
      <c r="A121" s="19" t="s">
        <v>840</v>
      </c>
      <c r="B121" s="42" t="s">
        <v>399</v>
      </c>
      <c r="C121" s="19" t="s">
        <v>400</v>
      </c>
      <c r="D121" s="19" t="s">
        <v>401</v>
      </c>
      <c r="E121" s="19" t="s">
        <v>68</v>
      </c>
      <c r="F121" s="44" t="s">
        <v>57</v>
      </c>
      <c r="G121" s="17" t="s">
        <v>70</v>
      </c>
      <c r="H121" s="20">
        <v>11</v>
      </c>
      <c r="I121" s="20">
        <v>34804</v>
      </c>
      <c r="J121" s="20">
        <v>352</v>
      </c>
      <c r="K121" s="12"/>
      <c r="L121" s="20" t="str">
        <f t="shared" si="1"/>
        <v/>
      </c>
      <c r="M121" s="33"/>
      <c r="N121" s="1"/>
    </row>
    <row r="122" spans="1:14" s="18" customFormat="1" x14ac:dyDescent="0.25">
      <c r="A122" s="19" t="s">
        <v>841</v>
      </c>
      <c r="B122" s="42" t="s">
        <v>402</v>
      </c>
      <c r="C122" s="19" t="s">
        <v>403</v>
      </c>
      <c r="D122" s="19" t="s">
        <v>404</v>
      </c>
      <c r="E122" s="19" t="s">
        <v>68</v>
      </c>
      <c r="F122" s="44" t="s">
        <v>57</v>
      </c>
      <c r="G122" s="17" t="s">
        <v>70</v>
      </c>
      <c r="H122" s="20">
        <v>11</v>
      </c>
      <c r="I122" s="20">
        <v>34804</v>
      </c>
      <c r="J122" s="20">
        <v>352</v>
      </c>
      <c r="K122" s="12"/>
      <c r="L122" s="20" t="str">
        <f t="shared" si="1"/>
        <v/>
      </c>
      <c r="M122" s="33"/>
      <c r="N122" s="1"/>
    </row>
    <row r="123" spans="1:14" s="18" customFormat="1" x14ac:dyDescent="0.25">
      <c r="A123" s="19" t="s">
        <v>842</v>
      </c>
      <c r="B123" s="42"/>
      <c r="C123" s="19" t="s">
        <v>405</v>
      </c>
      <c r="D123" s="19" t="s">
        <v>406</v>
      </c>
      <c r="E123" s="19" t="s">
        <v>51</v>
      </c>
      <c r="F123" s="44" t="s">
        <v>57</v>
      </c>
      <c r="G123" s="17" t="s">
        <v>70</v>
      </c>
      <c r="H123" s="20">
        <v>11</v>
      </c>
      <c r="I123" s="20">
        <v>34804</v>
      </c>
      <c r="J123" s="20">
        <v>352</v>
      </c>
      <c r="K123" s="12"/>
      <c r="L123" s="20" t="str">
        <f t="shared" si="1"/>
        <v/>
      </c>
      <c r="M123" s="33"/>
      <c r="N123" s="1"/>
    </row>
    <row r="124" spans="1:14" s="18" customFormat="1" x14ac:dyDescent="0.25">
      <c r="A124" s="19" t="s">
        <v>843</v>
      </c>
      <c r="B124" s="42" t="s">
        <v>407</v>
      </c>
      <c r="C124" s="19" t="s">
        <v>408</v>
      </c>
      <c r="D124" s="19" t="s">
        <v>409</v>
      </c>
      <c r="E124" s="19" t="s">
        <v>51</v>
      </c>
      <c r="F124" s="44" t="s">
        <v>57</v>
      </c>
      <c r="G124" s="17" t="s">
        <v>70</v>
      </c>
      <c r="H124" s="20">
        <v>11</v>
      </c>
      <c r="I124" s="20">
        <v>34804</v>
      </c>
      <c r="J124" s="20">
        <v>352</v>
      </c>
      <c r="K124" s="12"/>
      <c r="L124" s="20" t="str">
        <f t="shared" si="1"/>
        <v/>
      </c>
      <c r="M124" s="33"/>
      <c r="N124" s="1"/>
    </row>
    <row r="125" spans="1:14" s="18" customFormat="1" x14ac:dyDescent="0.25">
      <c r="A125" s="19" t="s">
        <v>844</v>
      </c>
      <c r="B125" s="42" t="s">
        <v>410</v>
      </c>
      <c r="C125" s="19" t="s">
        <v>411</v>
      </c>
      <c r="D125" s="19" t="s">
        <v>412</v>
      </c>
      <c r="E125" s="19" t="s">
        <v>51</v>
      </c>
      <c r="F125" s="44" t="s">
        <v>57</v>
      </c>
      <c r="G125" s="17" t="s">
        <v>70</v>
      </c>
      <c r="H125" s="20">
        <v>12</v>
      </c>
      <c r="I125" s="20">
        <v>37968</v>
      </c>
      <c r="J125" s="20">
        <v>384</v>
      </c>
      <c r="K125" s="12"/>
      <c r="L125" s="20" t="str">
        <f t="shared" si="1"/>
        <v/>
      </c>
      <c r="M125" s="33"/>
      <c r="N125" s="1"/>
    </row>
    <row r="126" spans="1:14" s="18" customFormat="1" x14ac:dyDescent="0.25">
      <c r="A126" s="19" t="s">
        <v>845</v>
      </c>
      <c r="B126" s="42" t="s">
        <v>413</v>
      </c>
      <c r="C126" s="19" t="s">
        <v>414</v>
      </c>
      <c r="D126" s="19" t="s">
        <v>415</v>
      </c>
      <c r="E126" s="19" t="s">
        <v>51</v>
      </c>
      <c r="F126" s="44" t="s">
        <v>57</v>
      </c>
      <c r="G126" s="17" t="s">
        <v>70</v>
      </c>
      <c r="H126" s="20">
        <v>12</v>
      </c>
      <c r="I126" s="20">
        <v>37968</v>
      </c>
      <c r="J126" s="20">
        <v>384</v>
      </c>
      <c r="K126" s="12"/>
      <c r="L126" s="20" t="str">
        <f t="shared" si="1"/>
        <v/>
      </c>
      <c r="M126" s="33"/>
      <c r="N126" s="1"/>
    </row>
    <row r="127" spans="1:14" s="18" customFormat="1" x14ac:dyDescent="0.25">
      <c r="A127" s="19" t="s">
        <v>846</v>
      </c>
      <c r="B127" s="42" t="s">
        <v>416</v>
      </c>
      <c r="C127" s="19" t="s">
        <v>417</v>
      </c>
      <c r="D127" s="19" t="s">
        <v>418</v>
      </c>
      <c r="E127" s="19" t="s">
        <v>51</v>
      </c>
      <c r="F127" s="44" t="s">
        <v>57</v>
      </c>
      <c r="G127" s="17" t="s">
        <v>70</v>
      </c>
      <c r="H127" s="20">
        <v>12</v>
      </c>
      <c r="I127" s="20">
        <v>37968</v>
      </c>
      <c r="J127" s="20">
        <v>384</v>
      </c>
      <c r="K127" s="12"/>
      <c r="L127" s="20" t="str">
        <f t="shared" si="1"/>
        <v/>
      </c>
      <c r="M127" s="33"/>
      <c r="N127" s="1"/>
    </row>
    <row r="128" spans="1:14" s="18" customFormat="1" x14ac:dyDescent="0.25">
      <c r="A128" s="19" t="s">
        <v>847</v>
      </c>
      <c r="B128" s="42" t="s">
        <v>419</v>
      </c>
      <c r="C128" s="19" t="s">
        <v>420</v>
      </c>
      <c r="D128" s="19" t="s">
        <v>421</v>
      </c>
      <c r="E128" s="19" t="s">
        <v>51</v>
      </c>
      <c r="F128" s="44" t="s">
        <v>59</v>
      </c>
      <c r="G128" s="17" t="s">
        <v>70</v>
      </c>
      <c r="H128" s="20">
        <v>12</v>
      </c>
      <c r="I128" s="20">
        <v>37968</v>
      </c>
      <c r="J128" s="20">
        <v>384</v>
      </c>
      <c r="K128" s="12"/>
      <c r="L128" s="20" t="str">
        <f t="shared" si="1"/>
        <v/>
      </c>
      <c r="M128" s="33"/>
      <c r="N128" s="1"/>
    </row>
    <row r="129" spans="1:14" s="18" customFormat="1" x14ac:dyDescent="0.25">
      <c r="A129" s="19" t="s">
        <v>848</v>
      </c>
      <c r="B129" s="42" t="s">
        <v>422</v>
      </c>
      <c r="C129" s="19" t="s">
        <v>423</v>
      </c>
      <c r="D129" s="19" t="s">
        <v>424</v>
      </c>
      <c r="E129" s="19" t="s">
        <v>68</v>
      </c>
      <c r="F129" s="44" t="s">
        <v>58</v>
      </c>
      <c r="G129" s="17" t="s">
        <v>71</v>
      </c>
      <c r="H129" s="20">
        <v>12</v>
      </c>
      <c r="I129" s="20">
        <v>37968</v>
      </c>
      <c r="J129" s="20">
        <v>384</v>
      </c>
      <c r="K129" s="12"/>
      <c r="L129" s="20" t="str">
        <f t="shared" si="1"/>
        <v/>
      </c>
      <c r="M129" s="33"/>
      <c r="N129" s="1"/>
    </row>
    <row r="130" spans="1:14" s="18" customFormat="1" x14ac:dyDescent="0.25">
      <c r="A130" s="19" t="s">
        <v>849</v>
      </c>
      <c r="B130" s="42" t="s">
        <v>425</v>
      </c>
      <c r="C130" s="19" t="s">
        <v>426</v>
      </c>
      <c r="D130" s="19" t="s">
        <v>427</v>
      </c>
      <c r="E130" s="19" t="s">
        <v>68</v>
      </c>
      <c r="F130" s="44" t="s">
        <v>336</v>
      </c>
      <c r="G130" s="17" t="s">
        <v>70</v>
      </c>
      <c r="H130" s="20">
        <v>12</v>
      </c>
      <c r="I130" s="20">
        <v>37968</v>
      </c>
      <c r="J130" s="20">
        <v>384</v>
      </c>
      <c r="K130" s="12"/>
      <c r="L130" s="20" t="str">
        <f t="shared" si="1"/>
        <v/>
      </c>
      <c r="M130" s="33"/>
      <c r="N130" s="1"/>
    </row>
    <row r="131" spans="1:14" s="18" customFormat="1" x14ac:dyDescent="0.25">
      <c r="A131" s="19" t="s">
        <v>850</v>
      </c>
      <c r="B131" s="42" t="s">
        <v>428</v>
      </c>
      <c r="C131" s="19" t="s">
        <v>429</v>
      </c>
      <c r="D131" s="19" t="s">
        <v>430</v>
      </c>
      <c r="E131" s="19" t="s">
        <v>68</v>
      </c>
      <c r="F131" s="44" t="s">
        <v>58</v>
      </c>
      <c r="G131" s="17" t="s">
        <v>71</v>
      </c>
      <c r="H131" s="20">
        <v>12</v>
      </c>
      <c r="I131" s="20">
        <v>37968</v>
      </c>
      <c r="J131" s="20">
        <v>384</v>
      </c>
      <c r="K131" s="12"/>
      <c r="L131" s="20" t="str">
        <f t="shared" ref="L131:L194" si="2">IF(K131="UT",I131,IF(K131="RM",J131*180,""))</f>
        <v/>
      </c>
      <c r="M131" s="33"/>
      <c r="N131" s="1"/>
    </row>
    <row r="132" spans="1:14" s="18" customFormat="1" x14ac:dyDescent="0.25">
      <c r="A132" s="19" t="s">
        <v>851</v>
      </c>
      <c r="B132" s="42" t="s">
        <v>431</v>
      </c>
      <c r="C132" s="19" t="s">
        <v>432</v>
      </c>
      <c r="D132" s="19" t="s">
        <v>433</v>
      </c>
      <c r="E132" s="19" t="s">
        <v>68</v>
      </c>
      <c r="F132" s="44" t="s">
        <v>58</v>
      </c>
      <c r="G132" s="17" t="s">
        <v>71</v>
      </c>
      <c r="H132" s="20">
        <v>12</v>
      </c>
      <c r="I132" s="20">
        <v>37968</v>
      </c>
      <c r="J132" s="20">
        <v>384</v>
      </c>
      <c r="K132" s="12"/>
      <c r="L132" s="20" t="str">
        <f t="shared" si="2"/>
        <v/>
      </c>
      <c r="M132" s="33"/>
      <c r="N132" s="1"/>
    </row>
    <row r="133" spans="1:14" s="18" customFormat="1" x14ac:dyDescent="0.25">
      <c r="A133" s="19" t="s">
        <v>852</v>
      </c>
      <c r="B133" s="42" t="s">
        <v>434</v>
      </c>
      <c r="C133" s="19" t="s">
        <v>435</v>
      </c>
      <c r="D133" s="19" t="s">
        <v>436</v>
      </c>
      <c r="E133" s="19" t="s">
        <v>68</v>
      </c>
      <c r="F133" s="44" t="s">
        <v>56</v>
      </c>
      <c r="G133" s="17" t="s">
        <v>70</v>
      </c>
      <c r="H133" s="20">
        <v>12</v>
      </c>
      <c r="I133" s="20">
        <v>37968</v>
      </c>
      <c r="J133" s="20">
        <v>384</v>
      </c>
      <c r="K133" s="12"/>
      <c r="L133" s="20" t="str">
        <f t="shared" si="2"/>
        <v/>
      </c>
      <c r="M133" s="33"/>
      <c r="N133" s="1"/>
    </row>
    <row r="134" spans="1:14" s="18" customFormat="1" x14ac:dyDescent="0.25">
      <c r="A134" s="19" t="s">
        <v>853</v>
      </c>
      <c r="B134" s="42" t="s">
        <v>437</v>
      </c>
      <c r="C134" s="19" t="s">
        <v>438</v>
      </c>
      <c r="D134" s="19" t="s">
        <v>439</v>
      </c>
      <c r="E134" s="19" t="s">
        <v>68</v>
      </c>
      <c r="F134" s="44" t="s">
        <v>58</v>
      </c>
      <c r="G134" s="17" t="s">
        <v>71</v>
      </c>
      <c r="H134" s="20">
        <v>12</v>
      </c>
      <c r="I134" s="20">
        <v>37968</v>
      </c>
      <c r="J134" s="20">
        <v>384</v>
      </c>
      <c r="K134" s="12"/>
      <c r="L134" s="20" t="str">
        <f t="shared" si="2"/>
        <v/>
      </c>
      <c r="M134" s="33"/>
      <c r="N134" s="1"/>
    </row>
    <row r="135" spans="1:14" s="18" customFormat="1" x14ac:dyDescent="0.25">
      <c r="A135" s="19" t="s">
        <v>854</v>
      </c>
      <c r="B135" s="41" t="s">
        <v>440</v>
      </c>
      <c r="C135" s="19" t="s">
        <v>441</v>
      </c>
      <c r="D135" s="19" t="s">
        <v>442</v>
      </c>
      <c r="E135" s="19" t="s">
        <v>68</v>
      </c>
      <c r="F135" s="44" t="s">
        <v>58</v>
      </c>
      <c r="G135" s="17" t="s">
        <v>71</v>
      </c>
      <c r="H135" s="20">
        <v>12</v>
      </c>
      <c r="I135" s="20">
        <v>37968</v>
      </c>
      <c r="J135" s="20">
        <v>384</v>
      </c>
      <c r="K135" s="12"/>
      <c r="L135" s="20" t="str">
        <f t="shared" si="2"/>
        <v/>
      </c>
      <c r="M135" s="33"/>
      <c r="N135" s="1"/>
    </row>
    <row r="136" spans="1:14" s="18" customFormat="1" x14ac:dyDescent="0.25">
      <c r="A136" s="19" t="s">
        <v>855</v>
      </c>
      <c r="B136" s="42" t="s">
        <v>443</v>
      </c>
      <c r="C136" s="19" t="s">
        <v>444</v>
      </c>
      <c r="D136" s="19" t="s">
        <v>445</v>
      </c>
      <c r="E136" s="19" t="s">
        <v>69</v>
      </c>
      <c r="F136" s="44" t="s">
        <v>58</v>
      </c>
      <c r="G136" s="17" t="s">
        <v>71</v>
      </c>
      <c r="H136" s="20">
        <v>12</v>
      </c>
      <c r="I136" s="20">
        <v>37968</v>
      </c>
      <c r="J136" s="20">
        <v>384</v>
      </c>
      <c r="K136" s="12"/>
      <c r="L136" s="20" t="str">
        <f t="shared" si="2"/>
        <v/>
      </c>
      <c r="M136" s="33"/>
      <c r="N136" s="1"/>
    </row>
    <row r="137" spans="1:14" s="18" customFormat="1" x14ac:dyDescent="0.25">
      <c r="A137" s="19" t="s">
        <v>856</v>
      </c>
      <c r="B137" s="42" t="s">
        <v>446</v>
      </c>
      <c r="C137" s="19" t="s">
        <v>447</v>
      </c>
      <c r="D137" s="19" t="s">
        <v>448</v>
      </c>
      <c r="E137" s="19" t="s">
        <v>68</v>
      </c>
      <c r="F137" s="44" t="s">
        <v>58</v>
      </c>
      <c r="G137" s="17" t="s">
        <v>71</v>
      </c>
      <c r="H137" s="20">
        <v>12</v>
      </c>
      <c r="I137" s="20">
        <v>37968</v>
      </c>
      <c r="J137" s="20">
        <v>384</v>
      </c>
      <c r="K137" s="12"/>
      <c r="L137" s="20" t="str">
        <f t="shared" si="2"/>
        <v/>
      </c>
      <c r="M137" s="33"/>
      <c r="N137" s="1"/>
    </row>
    <row r="138" spans="1:14" s="18" customFormat="1" x14ac:dyDescent="0.25">
      <c r="A138" s="19" t="s">
        <v>857</v>
      </c>
      <c r="B138" s="42" t="s">
        <v>449</v>
      </c>
      <c r="C138" s="19" t="s">
        <v>450</v>
      </c>
      <c r="D138" s="19" t="s">
        <v>451</v>
      </c>
      <c r="E138" s="19" t="s">
        <v>69</v>
      </c>
      <c r="F138" s="44" t="s">
        <v>58</v>
      </c>
      <c r="G138" s="17" t="s">
        <v>71</v>
      </c>
      <c r="H138" s="20">
        <v>12</v>
      </c>
      <c r="I138" s="20">
        <v>37968</v>
      </c>
      <c r="J138" s="20">
        <v>384</v>
      </c>
      <c r="K138" s="12"/>
      <c r="L138" s="20" t="str">
        <f t="shared" si="2"/>
        <v/>
      </c>
      <c r="M138" s="33"/>
      <c r="N138" s="1"/>
    </row>
    <row r="139" spans="1:14" s="18" customFormat="1" x14ac:dyDescent="0.25">
      <c r="A139" s="19" t="s">
        <v>858</v>
      </c>
      <c r="B139" s="42" t="s">
        <v>452</v>
      </c>
      <c r="C139" s="19" t="s">
        <v>453</v>
      </c>
      <c r="D139" s="19" t="s">
        <v>454</v>
      </c>
      <c r="E139" s="19" t="s">
        <v>69</v>
      </c>
      <c r="F139" s="44" t="s">
        <v>59</v>
      </c>
      <c r="G139" s="17" t="s">
        <v>70</v>
      </c>
      <c r="H139" s="20">
        <v>12</v>
      </c>
      <c r="I139" s="20">
        <v>37968</v>
      </c>
      <c r="J139" s="20">
        <v>384</v>
      </c>
      <c r="K139" s="12"/>
      <c r="L139" s="20" t="str">
        <f t="shared" si="2"/>
        <v/>
      </c>
      <c r="M139" s="33"/>
      <c r="N139" s="1"/>
    </row>
    <row r="140" spans="1:14" s="18" customFormat="1" x14ac:dyDescent="0.25">
      <c r="A140" s="19" t="s">
        <v>859</v>
      </c>
      <c r="B140" s="42" t="s">
        <v>455</v>
      </c>
      <c r="C140" s="19" t="s">
        <v>456</v>
      </c>
      <c r="D140" s="19" t="s">
        <v>457</v>
      </c>
      <c r="E140" s="19" t="s">
        <v>69</v>
      </c>
      <c r="F140" s="44" t="s">
        <v>59</v>
      </c>
      <c r="G140" s="17" t="s">
        <v>70</v>
      </c>
      <c r="H140" s="20">
        <v>12</v>
      </c>
      <c r="I140" s="20">
        <v>37968</v>
      </c>
      <c r="J140" s="20">
        <v>384</v>
      </c>
      <c r="K140" s="12"/>
      <c r="L140" s="20" t="str">
        <f t="shared" si="2"/>
        <v/>
      </c>
      <c r="M140" s="33"/>
      <c r="N140" s="1"/>
    </row>
    <row r="141" spans="1:14" s="18" customFormat="1" x14ac:dyDescent="0.25">
      <c r="A141" s="19" t="s">
        <v>860</v>
      </c>
      <c r="B141" s="42" t="s">
        <v>458</v>
      </c>
      <c r="C141" s="19" t="s">
        <v>459</v>
      </c>
      <c r="D141" s="19" t="s">
        <v>460</v>
      </c>
      <c r="E141" s="19" t="s">
        <v>68</v>
      </c>
      <c r="F141" s="44" t="s">
        <v>59</v>
      </c>
      <c r="G141" s="17" t="s">
        <v>70</v>
      </c>
      <c r="H141" s="20">
        <v>12</v>
      </c>
      <c r="I141" s="20">
        <v>37968</v>
      </c>
      <c r="J141" s="20">
        <v>384</v>
      </c>
      <c r="K141" s="12"/>
      <c r="L141" s="20" t="str">
        <f t="shared" si="2"/>
        <v/>
      </c>
      <c r="M141" s="33"/>
      <c r="N141" s="1"/>
    </row>
    <row r="142" spans="1:14" s="18" customFormat="1" x14ac:dyDescent="0.25">
      <c r="A142" s="19" t="s">
        <v>861</v>
      </c>
      <c r="B142" s="42" t="s">
        <v>461</v>
      </c>
      <c r="C142" s="19" t="s">
        <v>462</v>
      </c>
      <c r="D142" s="19" t="s">
        <v>463</v>
      </c>
      <c r="E142" s="19" t="s">
        <v>68</v>
      </c>
      <c r="F142" s="44" t="s">
        <v>58</v>
      </c>
      <c r="G142" s="17" t="s">
        <v>71</v>
      </c>
      <c r="H142" s="20">
        <v>12</v>
      </c>
      <c r="I142" s="20">
        <v>37968</v>
      </c>
      <c r="J142" s="20">
        <v>384</v>
      </c>
      <c r="K142" s="12"/>
      <c r="L142" s="20" t="str">
        <f t="shared" si="2"/>
        <v/>
      </c>
      <c r="M142" s="33"/>
      <c r="N142" s="1"/>
    </row>
    <row r="143" spans="1:14" s="18" customFormat="1" x14ac:dyDescent="0.25">
      <c r="A143" s="19" t="s">
        <v>862</v>
      </c>
      <c r="B143" s="42" t="s">
        <v>464</v>
      </c>
      <c r="C143" s="19" t="s">
        <v>465</v>
      </c>
      <c r="D143" s="19" t="s">
        <v>466</v>
      </c>
      <c r="E143" s="19" t="s">
        <v>68</v>
      </c>
      <c r="F143" s="44" t="s">
        <v>52</v>
      </c>
      <c r="G143" s="17" t="s">
        <v>70</v>
      </c>
      <c r="H143" s="20">
        <v>13</v>
      </c>
      <c r="I143" s="20">
        <v>41132</v>
      </c>
      <c r="J143" s="20">
        <v>416</v>
      </c>
      <c r="K143" s="12"/>
      <c r="L143" s="20" t="str">
        <f t="shared" si="2"/>
        <v/>
      </c>
      <c r="M143" s="33"/>
      <c r="N143" s="1"/>
    </row>
    <row r="144" spans="1:14" s="18" customFormat="1" x14ac:dyDescent="0.25">
      <c r="A144" s="19" t="s">
        <v>863</v>
      </c>
      <c r="B144" s="42" t="s">
        <v>467</v>
      </c>
      <c r="C144" s="19" t="s">
        <v>468</v>
      </c>
      <c r="D144" s="19" t="s">
        <v>469</v>
      </c>
      <c r="E144" s="19" t="s">
        <v>51</v>
      </c>
      <c r="F144" s="44" t="s">
        <v>336</v>
      </c>
      <c r="G144" s="17" t="s">
        <v>70</v>
      </c>
      <c r="H144" s="20">
        <v>13</v>
      </c>
      <c r="I144" s="20">
        <v>41132</v>
      </c>
      <c r="J144" s="20">
        <v>416</v>
      </c>
      <c r="K144" s="12"/>
      <c r="L144" s="20" t="str">
        <f t="shared" si="2"/>
        <v/>
      </c>
      <c r="M144" s="33"/>
      <c r="N144" s="1"/>
    </row>
    <row r="145" spans="1:14" s="18" customFormat="1" x14ac:dyDescent="0.25">
      <c r="A145" s="19" t="s">
        <v>864</v>
      </c>
      <c r="B145" s="42" t="s">
        <v>470</v>
      </c>
      <c r="C145" s="19" t="s">
        <v>471</v>
      </c>
      <c r="D145" s="19" t="s">
        <v>472</v>
      </c>
      <c r="E145" s="19" t="s">
        <v>51</v>
      </c>
      <c r="F145" s="44" t="s">
        <v>336</v>
      </c>
      <c r="G145" s="17" t="s">
        <v>70</v>
      </c>
      <c r="H145" s="20">
        <v>13</v>
      </c>
      <c r="I145" s="20">
        <v>41132</v>
      </c>
      <c r="J145" s="20">
        <v>416</v>
      </c>
      <c r="K145" s="12"/>
      <c r="L145" s="20" t="str">
        <f t="shared" si="2"/>
        <v/>
      </c>
      <c r="M145" s="33"/>
      <c r="N145" s="1"/>
    </row>
    <row r="146" spans="1:14" s="18" customFormat="1" x14ac:dyDescent="0.25">
      <c r="A146" s="19" t="s">
        <v>865</v>
      </c>
      <c r="B146" s="42"/>
      <c r="C146" s="19" t="s">
        <v>473</v>
      </c>
      <c r="D146" s="19" t="s">
        <v>474</v>
      </c>
      <c r="E146" s="19" t="s">
        <v>51</v>
      </c>
      <c r="F146" s="44" t="s">
        <v>336</v>
      </c>
      <c r="G146" s="17" t="s">
        <v>70</v>
      </c>
      <c r="H146" s="20">
        <v>13</v>
      </c>
      <c r="I146" s="20">
        <v>41132</v>
      </c>
      <c r="J146" s="20">
        <v>416</v>
      </c>
      <c r="K146" s="12"/>
      <c r="L146" s="20" t="str">
        <f t="shared" si="2"/>
        <v/>
      </c>
      <c r="M146" s="33"/>
      <c r="N146" s="1"/>
    </row>
    <row r="147" spans="1:14" s="18" customFormat="1" x14ac:dyDescent="0.25">
      <c r="A147" s="19" t="s">
        <v>866</v>
      </c>
      <c r="B147" s="42"/>
      <c r="C147" s="19" t="s">
        <v>475</v>
      </c>
      <c r="D147" s="19" t="s">
        <v>476</v>
      </c>
      <c r="E147" s="19" t="s">
        <v>51</v>
      </c>
      <c r="F147" s="44" t="s">
        <v>58</v>
      </c>
      <c r="G147" s="17" t="s">
        <v>71</v>
      </c>
      <c r="H147" s="20">
        <v>13</v>
      </c>
      <c r="I147" s="20">
        <v>41132</v>
      </c>
      <c r="J147" s="20">
        <v>416</v>
      </c>
      <c r="K147" s="12"/>
      <c r="L147" s="20" t="str">
        <f t="shared" si="2"/>
        <v/>
      </c>
      <c r="M147" s="33"/>
      <c r="N147" s="1"/>
    </row>
    <row r="148" spans="1:14" s="18" customFormat="1" x14ac:dyDescent="0.25">
      <c r="A148" s="19" t="s">
        <v>867</v>
      </c>
      <c r="B148" s="42" t="s">
        <v>477</v>
      </c>
      <c r="C148" s="19" t="s">
        <v>478</v>
      </c>
      <c r="D148" s="19" t="s">
        <v>479</v>
      </c>
      <c r="E148" s="19" t="s">
        <v>68</v>
      </c>
      <c r="F148" s="44" t="s">
        <v>59</v>
      </c>
      <c r="G148" s="17" t="s">
        <v>70</v>
      </c>
      <c r="H148" s="20">
        <v>13</v>
      </c>
      <c r="I148" s="20">
        <v>41132</v>
      </c>
      <c r="J148" s="20">
        <v>416</v>
      </c>
      <c r="K148" s="12"/>
      <c r="L148" s="20" t="str">
        <f t="shared" si="2"/>
        <v/>
      </c>
      <c r="M148" s="33"/>
      <c r="N148" s="1"/>
    </row>
    <row r="149" spans="1:14" s="18" customFormat="1" x14ac:dyDescent="0.25">
      <c r="A149" s="19" t="s">
        <v>868</v>
      </c>
      <c r="B149" s="42" t="s">
        <v>480</v>
      </c>
      <c r="C149" s="19" t="s">
        <v>481</v>
      </c>
      <c r="D149" s="19" t="s">
        <v>482</v>
      </c>
      <c r="E149" s="19" t="s">
        <v>68</v>
      </c>
      <c r="F149" s="44" t="s">
        <v>324</v>
      </c>
      <c r="G149" s="17" t="s">
        <v>71</v>
      </c>
      <c r="H149" s="20">
        <v>13</v>
      </c>
      <c r="I149" s="20">
        <v>41132</v>
      </c>
      <c r="J149" s="20">
        <v>416</v>
      </c>
      <c r="K149" s="12"/>
      <c r="L149" s="20" t="str">
        <f t="shared" si="2"/>
        <v/>
      </c>
      <c r="M149" s="33"/>
      <c r="N149" s="1"/>
    </row>
    <row r="150" spans="1:14" s="18" customFormat="1" x14ac:dyDescent="0.25">
      <c r="A150" s="19" t="s">
        <v>869</v>
      </c>
      <c r="B150" s="42" t="s">
        <v>483</v>
      </c>
      <c r="C150" s="19" t="s">
        <v>484</v>
      </c>
      <c r="D150" s="19" t="s">
        <v>485</v>
      </c>
      <c r="E150" s="19" t="s">
        <v>68</v>
      </c>
      <c r="F150" s="44" t="s">
        <v>54</v>
      </c>
      <c r="G150" s="17" t="s">
        <v>71</v>
      </c>
      <c r="H150" s="20">
        <v>13</v>
      </c>
      <c r="I150" s="20">
        <v>41132</v>
      </c>
      <c r="J150" s="20">
        <v>416</v>
      </c>
      <c r="K150" s="12"/>
      <c r="L150" s="20" t="str">
        <f t="shared" si="2"/>
        <v/>
      </c>
      <c r="M150" s="33"/>
      <c r="N150" s="1"/>
    </row>
    <row r="151" spans="1:14" s="18" customFormat="1" x14ac:dyDescent="0.25">
      <c r="A151" s="19" t="s">
        <v>870</v>
      </c>
      <c r="B151" s="42" t="s">
        <v>486</v>
      </c>
      <c r="C151" s="19" t="s">
        <v>487</v>
      </c>
      <c r="D151" s="19" t="s">
        <v>488</v>
      </c>
      <c r="E151" s="19" t="s">
        <v>68</v>
      </c>
      <c r="F151" s="44" t="s">
        <v>54</v>
      </c>
      <c r="G151" s="17" t="s">
        <v>71</v>
      </c>
      <c r="H151" s="20">
        <v>14</v>
      </c>
      <c r="I151" s="20">
        <v>44296</v>
      </c>
      <c r="J151" s="20">
        <v>448</v>
      </c>
      <c r="K151" s="12"/>
      <c r="L151" s="20" t="str">
        <f t="shared" si="2"/>
        <v/>
      </c>
      <c r="M151" s="33"/>
      <c r="N151" s="1"/>
    </row>
    <row r="152" spans="1:14" s="18" customFormat="1" x14ac:dyDescent="0.25">
      <c r="A152" s="19" t="s">
        <v>871</v>
      </c>
      <c r="B152" s="42" t="s">
        <v>489</v>
      </c>
      <c r="C152" s="19" t="s">
        <v>490</v>
      </c>
      <c r="D152" s="19" t="s">
        <v>491</v>
      </c>
      <c r="E152" s="19" t="s">
        <v>69</v>
      </c>
      <c r="F152" s="44" t="s">
        <v>58</v>
      </c>
      <c r="G152" s="17" t="s">
        <v>71</v>
      </c>
      <c r="H152" s="20">
        <v>14</v>
      </c>
      <c r="I152" s="20">
        <v>44296</v>
      </c>
      <c r="J152" s="20">
        <v>448</v>
      </c>
      <c r="K152" s="12"/>
      <c r="L152" s="20" t="str">
        <f t="shared" si="2"/>
        <v/>
      </c>
      <c r="M152" s="33"/>
      <c r="N152" s="1"/>
    </row>
    <row r="153" spans="1:14" s="18" customFormat="1" x14ac:dyDescent="0.25">
      <c r="A153" s="19" t="s">
        <v>872</v>
      </c>
      <c r="B153" s="42" t="s">
        <v>492</v>
      </c>
      <c r="C153" s="19" t="s">
        <v>493</v>
      </c>
      <c r="D153" s="19" t="s">
        <v>494</v>
      </c>
      <c r="E153" s="19" t="s">
        <v>68</v>
      </c>
      <c r="F153" s="44" t="s">
        <v>495</v>
      </c>
      <c r="G153" s="17" t="s">
        <v>70</v>
      </c>
      <c r="H153" s="20">
        <v>14</v>
      </c>
      <c r="I153" s="20">
        <v>44296</v>
      </c>
      <c r="J153" s="20">
        <v>448</v>
      </c>
      <c r="K153" s="12"/>
      <c r="L153" s="20" t="str">
        <f t="shared" si="2"/>
        <v/>
      </c>
      <c r="M153" s="33"/>
      <c r="N153" s="1"/>
    </row>
    <row r="154" spans="1:14" s="18" customFormat="1" x14ac:dyDescent="0.25">
      <c r="A154" s="19" t="s">
        <v>873</v>
      </c>
      <c r="B154" s="42" t="s">
        <v>496</v>
      </c>
      <c r="C154" s="19" t="s">
        <v>497</v>
      </c>
      <c r="D154" s="19" t="s">
        <v>498</v>
      </c>
      <c r="E154" s="19" t="s">
        <v>68</v>
      </c>
      <c r="F154" s="44" t="s">
        <v>324</v>
      </c>
      <c r="G154" s="17" t="s">
        <v>71</v>
      </c>
      <c r="H154" s="20">
        <v>15</v>
      </c>
      <c r="I154" s="20">
        <v>47460</v>
      </c>
      <c r="J154" s="20">
        <v>480</v>
      </c>
      <c r="K154" s="12"/>
      <c r="L154" s="20" t="str">
        <f t="shared" si="2"/>
        <v/>
      </c>
      <c r="M154" s="33"/>
      <c r="N154" s="1"/>
    </row>
    <row r="155" spans="1:14" s="18" customFormat="1" x14ac:dyDescent="0.25">
      <c r="A155" s="19" t="s">
        <v>874</v>
      </c>
      <c r="B155" s="42" t="s">
        <v>499</v>
      </c>
      <c r="C155" s="19" t="s">
        <v>500</v>
      </c>
      <c r="D155" s="19" t="s">
        <v>501</v>
      </c>
      <c r="E155" s="19" t="s">
        <v>69</v>
      </c>
      <c r="F155" s="44" t="s">
        <v>53</v>
      </c>
      <c r="G155" s="17" t="s">
        <v>71</v>
      </c>
      <c r="H155" s="20">
        <v>15</v>
      </c>
      <c r="I155" s="20">
        <v>47460</v>
      </c>
      <c r="J155" s="20">
        <v>480</v>
      </c>
      <c r="K155" s="12"/>
      <c r="L155" s="20" t="str">
        <f t="shared" si="2"/>
        <v/>
      </c>
      <c r="M155" s="33"/>
      <c r="N155" s="1"/>
    </row>
    <row r="156" spans="1:14" s="18" customFormat="1" x14ac:dyDescent="0.25">
      <c r="A156" s="19" t="s">
        <v>875</v>
      </c>
      <c r="B156" s="42" t="s">
        <v>502</v>
      </c>
      <c r="C156" s="19" t="s">
        <v>503</v>
      </c>
      <c r="D156" s="19" t="s">
        <v>504</v>
      </c>
      <c r="E156" s="19" t="s">
        <v>69</v>
      </c>
      <c r="F156" s="44" t="s">
        <v>53</v>
      </c>
      <c r="G156" s="17" t="s">
        <v>71</v>
      </c>
      <c r="H156" s="20">
        <v>15</v>
      </c>
      <c r="I156" s="20">
        <v>47460</v>
      </c>
      <c r="J156" s="20">
        <v>480</v>
      </c>
      <c r="K156" s="12"/>
      <c r="L156" s="20" t="str">
        <f t="shared" si="2"/>
        <v/>
      </c>
      <c r="M156" s="33"/>
      <c r="N156" s="1"/>
    </row>
    <row r="157" spans="1:14" s="18" customFormat="1" x14ac:dyDescent="0.25">
      <c r="A157" s="19" t="s">
        <v>876</v>
      </c>
      <c r="B157" s="42" t="s">
        <v>505</v>
      </c>
      <c r="C157" s="19" t="s">
        <v>506</v>
      </c>
      <c r="D157" s="19" t="s">
        <v>507</v>
      </c>
      <c r="E157" s="19" t="s">
        <v>69</v>
      </c>
      <c r="F157" s="44" t="s">
        <v>495</v>
      </c>
      <c r="G157" s="17" t="s">
        <v>70</v>
      </c>
      <c r="H157" s="20">
        <v>15</v>
      </c>
      <c r="I157" s="20">
        <v>47460</v>
      </c>
      <c r="J157" s="20">
        <v>480</v>
      </c>
      <c r="K157" s="12"/>
      <c r="L157" s="20" t="str">
        <f t="shared" si="2"/>
        <v/>
      </c>
      <c r="M157" s="33"/>
      <c r="N157" s="1"/>
    </row>
    <row r="158" spans="1:14" s="18" customFormat="1" x14ac:dyDescent="0.25">
      <c r="A158" s="19" t="s">
        <v>877</v>
      </c>
      <c r="B158" s="42" t="s">
        <v>508</v>
      </c>
      <c r="C158" s="19" t="s">
        <v>509</v>
      </c>
      <c r="D158" s="19" t="s">
        <v>510</v>
      </c>
      <c r="E158" s="19" t="s">
        <v>69</v>
      </c>
      <c r="F158" s="44" t="s">
        <v>495</v>
      </c>
      <c r="G158" s="17" t="s">
        <v>70</v>
      </c>
      <c r="H158" s="20">
        <v>15</v>
      </c>
      <c r="I158" s="20">
        <v>47460</v>
      </c>
      <c r="J158" s="20">
        <v>480</v>
      </c>
      <c r="K158" s="12"/>
      <c r="L158" s="20" t="str">
        <f t="shared" si="2"/>
        <v/>
      </c>
      <c r="M158" s="33"/>
      <c r="N158" s="1"/>
    </row>
    <row r="159" spans="1:14" s="18" customFormat="1" x14ac:dyDescent="0.25">
      <c r="A159" s="19" t="s">
        <v>878</v>
      </c>
      <c r="B159" s="42" t="s">
        <v>511</v>
      </c>
      <c r="C159" s="19" t="s">
        <v>512</v>
      </c>
      <c r="D159" s="19" t="s">
        <v>513</v>
      </c>
      <c r="E159" s="19" t="s">
        <v>69</v>
      </c>
      <c r="F159" s="44" t="s">
        <v>495</v>
      </c>
      <c r="G159" s="17" t="s">
        <v>70</v>
      </c>
      <c r="H159" s="20">
        <v>15</v>
      </c>
      <c r="I159" s="20">
        <v>47460</v>
      </c>
      <c r="J159" s="20">
        <v>480</v>
      </c>
      <c r="K159" s="12"/>
      <c r="L159" s="20" t="str">
        <f t="shared" si="2"/>
        <v/>
      </c>
      <c r="M159" s="33"/>
      <c r="N159" s="1"/>
    </row>
    <row r="160" spans="1:14" s="18" customFormat="1" x14ac:dyDescent="0.25">
      <c r="A160" s="19" t="s">
        <v>879</v>
      </c>
      <c r="B160" s="42" t="s">
        <v>514</v>
      </c>
      <c r="C160" s="19" t="s">
        <v>515</v>
      </c>
      <c r="D160" s="19" t="s">
        <v>516</v>
      </c>
      <c r="E160" s="19" t="s">
        <v>68</v>
      </c>
      <c r="F160" s="44" t="s">
        <v>517</v>
      </c>
      <c r="G160" s="17" t="s">
        <v>70</v>
      </c>
      <c r="H160" s="20">
        <v>15</v>
      </c>
      <c r="I160" s="20">
        <v>47460</v>
      </c>
      <c r="J160" s="20">
        <v>480</v>
      </c>
      <c r="K160" s="12"/>
      <c r="L160" s="20" t="str">
        <f t="shared" si="2"/>
        <v/>
      </c>
      <c r="M160" s="33"/>
      <c r="N160" s="1"/>
    </row>
    <row r="161" spans="1:14" s="18" customFormat="1" x14ac:dyDescent="0.25">
      <c r="A161" s="19" t="s">
        <v>880</v>
      </c>
      <c r="B161" s="42" t="s">
        <v>518</v>
      </c>
      <c r="C161" s="19" t="s">
        <v>519</v>
      </c>
      <c r="D161" s="19" t="s">
        <v>520</v>
      </c>
      <c r="E161" s="19" t="s">
        <v>68</v>
      </c>
      <c r="F161" s="44" t="s">
        <v>517</v>
      </c>
      <c r="G161" s="17" t="s">
        <v>70</v>
      </c>
      <c r="H161" s="20">
        <v>15</v>
      </c>
      <c r="I161" s="20">
        <v>47460</v>
      </c>
      <c r="J161" s="20">
        <v>480</v>
      </c>
      <c r="K161" s="12"/>
      <c r="L161" s="20" t="str">
        <f t="shared" si="2"/>
        <v/>
      </c>
      <c r="M161" s="33"/>
      <c r="N161" s="1"/>
    </row>
    <row r="162" spans="1:14" s="18" customFormat="1" x14ac:dyDescent="0.25">
      <c r="A162" s="19" t="s">
        <v>881</v>
      </c>
      <c r="B162" s="42"/>
      <c r="C162" s="19" t="s">
        <v>521</v>
      </c>
      <c r="D162" s="19" t="s">
        <v>522</v>
      </c>
      <c r="E162" s="19" t="s">
        <v>51</v>
      </c>
      <c r="F162" s="44" t="s">
        <v>59</v>
      </c>
      <c r="G162" s="17" t="s">
        <v>70</v>
      </c>
      <c r="H162" s="20">
        <v>15</v>
      </c>
      <c r="I162" s="20">
        <v>47460</v>
      </c>
      <c r="J162" s="20">
        <v>480</v>
      </c>
      <c r="K162" s="12"/>
      <c r="L162" s="20" t="str">
        <f t="shared" si="2"/>
        <v/>
      </c>
      <c r="M162" s="33"/>
      <c r="N162" s="1"/>
    </row>
    <row r="163" spans="1:14" s="18" customFormat="1" x14ac:dyDescent="0.25">
      <c r="A163" s="19" t="s">
        <v>882</v>
      </c>
      <c r="B163" s="42" t="s">
        <v>523</v>
      </c>
      <c r="C163" s="19" t="s">
        <v>524</v>
      </c>
      <c r="D163" s="19" t="s">
        <v>525</v>
      </c>
      <c r="E163" s="19" t="s">
        <v>51</v>
      </c>
      <c r="F163" s="44" t="s">
        <v>59</v>
      </c>
      <c r="G163" s="17" t="s">
        <v>70</v>
      </c>
      <c r="H163" s="20">
        <v>15</v>
      </c>
      <c r="I163" s="20">
        <v>47460</v>
      </c>
      <c r="J163" s="20">
        <v>480</v>
      </c>
      <c r="K163" s="12"/>
      <c r="L163" s="20" t="str">
        <f t="shared" si="2"/>
        <v/>
      </c>
      <c r="M163" s="33"/>
      <c r="N163" s="1"/>
    </row>
    <row r="164" spans="1:14" s="18" customFormat="1" x14ac:dyDescent="0.25">
      <c r="A164" s="19" t="s">
        <v>883</v>
      </c>
      <c r="B164" s="42" t="s">
        <v>526</v>
      </c>
      <c r="C164" s="19" t="s">
        <v>527</v>
      </c>
      <c r="D164" s="19" t="s">
        <v>528</v>
      </c>
      <c r="E164" s="19" t="s">
        <v>68</v>
      </c>
      <c r="F164" s="44" t="s">
        <v>517</v>
      </c>
      <c r="G164" s="17" t="s">
        <v>70</v>
      </c>
      <c r="H164" s="20">
        <v>15</v>
      </c>
      <c r="I164" s="20">
        <v>47460</v>
      </c>
      <c r="J164" s="20">
        <v>480</v>
      </c>
      <c r="K164" s="12"/>
      <c r="L164" s="20" t="str">
        <f t="shared" si="2"/>
        <v/>
      </c>
      <c r="M164" s="33"/>
      <c r="N164" s="1"/>
    </row>
    <row r="165" spans="1:14" s="18" customFormat="1" x14ac:dyDescent="0.25">
      <c r="A165" s="19" t="s">
        <v>884</v>
      </c>
      <c r="B165" s="42" t="s">
        <v>529</v>
      </c>
      <c r="C165" s="19" t="s">
        <v>530</v>
      </c>
      <c r="D165" s="19" t="s">
        <v>531</v>
      </c>
      <c r="E165" s="19" t="s">
        <v>68</v>
      </c>
      <c r="F165" s="44" t="s">
        <v>517</v>
      </c>
      <c r="G165" s="17" t="s">
        <v>70</v>
      </c>
      <c r="H165" s="20">
        <v>15</v>
      </c>
      <c r="I165" s="20">
        <v>47460</v>
      </c>
      <c r="J165" s="20">
        <v>480</v>
      </c>
      <c r="K165" s="12"/>
      <c r="L165" s="20" t="str">
        <f t="shared" si="2"/>
        <v/>
      </c>
      <c r="M165" s="33"/>
      <c r="N165" s="1"/>
    </row>
    <row r="166" spans="1:14" s="18" customFormat="1" x14ac:dyDescent="0.25">
      <c r="A166" s="19" t="s">
        <v>885</v>
      </c>
      <c r="B166" s="42" t="s">
        <v>532</v>
      </c>
      <c r="C166" s="19" t="s">
        <v>533</v>
      </c>
      <c r="D166" s="19" t="s">
        <v>534</v>
      </c>
      <c r="E166" s="19" t="s">
        <v>68</v>
      </c>
      <c r="F166" s="44" t="s">
        <v>517</v>
      </c>
      <c r="G166" s="17" t="s">
        <v>70</v>
      </c>
      <c r="H166" s="20">
        <v>15</v>
      </c>
      <c r="I166" s="20">
        <v>47460</v>
      </c>
      <c r="J166" s="20">
        <v>480</v>
      </c>
      <c r="K166" s="12"/>
      <c r="L166" s="20" t="str">
        <f t="shared" si="2"/>
        <v/>
      </c>
      <c r="M166" s="33"/>
      <c r="N166" s="1"/>
    </row>
    <row r="167" spans="1:14" s="18" customFormat="1" x14ac:dyDescent="0.25">
      <c r="A167" s="19" t="s">
        <v>886</v>
      </c>
      <c r="B167" s="42" t="s">
        <v>535</v>
      </c>
      <c r="C167" s="19" t="s">
        <v>536</v>
      </c>
      <c r="D167" s="19" t="s">
        <v>537</v>
      </c>
      <c r="E167" s="19" t="s">
        <v>51</v>
      </c>
      <c r="F167" s="44" t="s">
        <v>54</v>
      </c>
      <c r="G167" s="17" t="s">
        <v>71</v>
      </c>
      <c r="H167" s="20">
        <v>15</v>
      </c>
      <c r="I167" s="20">
        <v>47460</v>
      </c>
      <c r="J167" s="20">
        <v>480</v>
      </c>
      <c r="K167" s="12"/>
      <c r="L167" s="20" t="str">
        <f t="shared" si="2"/>
        <v/>
      </c>
      <c r="M167" s="33"/>
      <c r="N167" s="1"/>
    </row>
    <row r="168" spans="1:14" s="18" customFormat="1" x14ac:dyDescent="0.25">
      <c r="A168" s="19" t="s">
        <v>887</v>
      </c>
      <c r="B168" s="42" t="s">
        <v>538</v>
      </c>
      <c r="C168" s="19" t="s">
        <v>539</v>
      </c>
      <c r="D168" s="19" t="s">
        <v>540</v>
      </c>
      <c r="E168" s="19" t="s">
        <v>51</v>
      </c>
      <c r="F168" s="44" t="s">
        <v>54</v>
      </c>
      <c r="G168" s="17" t="s">
        <v>71</v>
      </c>
      <c r="H168" s="20">
        <v>15</v>
      </c>
      <c r="I168" s="20">
        <v>47460</v>
      </c>
      <c r="J168" s="20">
        <v>480</v>
      </c>
      <c r="K168" s="12"/>
      <c r="L168" s="20" t="str">
        <f t="shared" si="2"/>
        <v/>
      </c>
      <c r="M168" s="33"/>
      <c r="N168" s="1"/>
    </row>
    <row r="169" spans="1:14" s="18" customFormat="1" x14ac:dyDescent="0.25">
      <c r="A169" s="19" t="s">
        <v>888</v>
      </c>
      <c r="B169" s="42" t="s">
        <v>541</v>
      </c>
      <c r="C169" s="19" t="s">
        <v>542</v>
      </c>
      <c r="D169" s="19" t="s">
        <v>543</v>
      </c>
      <c r="E169" s="19" t="s">
        <v>68</v>
      </c>
      <c r="F169" s="44" t="s">
        <v>517</v>
      </c>
      <c r="G169" s="17" t="s">
        <v>70</v>
      </c>
      <c r="H169" s="20">
        <v>15</v>
      </c>
      <c r="I169" s="20">
        <v>47460</v>
      </c>
      <c r="J169" s="20">
        <v>480</v>
      </c>
      <c r="K169" s="12"/>
      <c r="L169" s="20" t="str">
        <f t="shared" si="2"/>
        <v/>
      </c>
      <c r="M169" s="33"/>
      <c r="N169" s="1"/>
    </row>
    <row r="170" spans="1:14" s="18" customFormat="1" x14ac:dyDescent="0.25">
      <c r="A170" s="19" t="s">
        <v>889</v>
      </c>
      <c r="B170" s="42" t="s">
        <v>544</v>
      </c>
      <c r="C170" s="19" t="s">
        <v>545</v>
      </c>
      <c r="D170" s="19" t="s">
        <v>546</v>
      </c>
      <c r="E170" s="19" t="s">
        <v>68</v>
      </c>
      <c r="F170" s="44" t="s">
        <v>324</v>
      </c>
      <c r="G170" s="17" t="s">
        <v>71</v>
      </c>
      <c r="H170" s="20">
        <v>15</v>
      </c>
      <c r="I170" s="20">
        <v>47460</v>
      </c>
      <c r="J170" s="20">
        <v>480</v>
      </c>
      <c r="K170" s="12"/>
      <c r="L170" s="20" t="str">
        <f t="shared" si="2"/>
        <v/>
      </c>
      <c r="M170" s="33"/>
      <c r="N170" s="1"/>
    </row>
    <row r="171" spans="1:14" s="18" customFormat="1" x14ac:dyDescent="0.25">
      <c r="A171" s="19" t="s">
        <v>890</v>
      </c>
      <c r="B171" s="42" t="s">
        <v>547</v>
      </c>
      <c r="C171" s="19" t="s">
        <v>548</v>
      </c>
      <c r="D171" s="19" t="s">
        <v>549</v>
      </c>
      <c r="E171" s="19" t="s">
        <v>68</v>
      </c>
      <c r="F171" s="44" t="s">
        <v>324</v>
      </c>
      <c r="G171" s="17" t="s">
        <v>71</v>
      </c>
      <c r="H171" s="20">
        <v>15</v>
      </c>
      <c r="I171" s="20">
        <v>47460</v>
      </c>
      <c r="J171" s="20">
        <v>480</v>
      </c>
      <c r="K171" s="12"/>
      <c r="L171" s="20" t="str">
        <f t="shared" si="2"/>
        <v/>
      </c>
      <c r="M171" s="33"/>
      <c r="N171" s="1"/>
    </row>
    <row r="172" spans="1:14" s="18" customFormat="1" x14ac:dyDescent="0.25">
      <c r="A172" s="19" t="s">
        <v>891</v>
      </c>
      <c r="B172" s="42" t="s">
        <v>550</v>
      </c>
      <c r="C172" s="19" t="s">
        <v>551</v>
      </c>
      <c r="D172" s="19" t="s">
        <v>552</v>
      </c>
      <c r="E172" s="19" t="s">
        <v>68</v>
      </c>
      <c r="F172" s="44" t="s">
        <v>58</v>
      </c>
      <c r="G172" s="17" t="s">
        <v>71</v>
      </c>
      <c r="H172" s="20">
        <v>16</v>
      </c>
      <c r="I172" s="20">
        <v>50624</v>
      </c>
      <c r="J172" s="20">
        <v>512</v>
      </c>
      <c r="K172" s="12"/>
      <c r="L172" s="20" t="str">
        <f t="shared" si="2"/>
        <v/>
      </c>
      <c r="M172" s="33"/>
      <c r="N172" s="1"/>
    </row>
    <row r="173" spans="1:14" s="18" customFormat="1" x14ac:dyDescent="0.25">
      <c r="A173" s="19" t="s">
        <v>892</v>
      </c>
      <c r="B173" s="42" t="s">
        <v>553</v>
      </c>
      <c r="C173" s="19" t="s">
        <v>554</v>
      </c>
      <c r="D173" s="19" t="s">
        <v>555</v>
      </c>
      <c r="E173" s="19" t="s">
        <v>51</v>
      </c>
      <c r="F173" s="44" t="s">
        <v>495</v>
      </c>
      <c r="G173" s="17" t="s">
        <v>70</v>
      </c>
      <c r="H173" s="20">
        <v>16</v>
      </c>
      <c r="I173" s="20">
        <v>50624</v>
      </c>
      <c r="J173" s="20">
        <v>512</v>
      </c>
      <c r="K173" s="12"/>
      <c r="L173" s="20" t="str">
        <f t="shared" si="2"/>
        <v/>
      </c>
      <c r="M173" s="33"/>
      <c r="N173" s="1"/>
    </row>
    <row r="174" spans="1:14" s="18" customFormat="1" x14ac:dyDescent="0.25">
      <c r="A174" s="19" t="s">
        <v>893</v>
      </c>
      <c r="B174" s="42" t="s">
        <v>556</v>
      </c>
      <c r="C174" s="19" t="s">
        <v>557</v>
      </c>
      <c r="D174" s="19" t="s">
        <v>558</v>
      </c>
      <c r="E174" s="19" t="s">
        <v>51</v>
      </c>
      <c r="F174" s="44" t="s">
        <v>495</v>
      </c>
      <c r="G174" s="17" t="s">
        <v>70</v>
      </c>
      <c r="H174" s="20">
        <v>16</v>
      </c>
      <c r="I174" s="20">
        <v>50624</v>
      </c>
      <c r="J174" s="20">
        <v>512</v>
      </c>
      <c r="K174" s="12"/>
      <c r="L174" s="20" t="str">
        <f t="shared" si="2"/>
        <v/>
      </c>
      <c r="M174" s="33"/>
      <c r="N174" s="1"/>
    </row>
    <row r="175" spans="1:14" s="18" customFormat="1" x14ac:dyDescent="0.25">
      <c r="A175" s="19" t="s">
        <v>894</v>
      </c>
      <c r="B175" s="42" t="s">
        <v>559</v>
      </c>
      <c r="C175" s="19" t="s">
        <v>560</v>
      </c>
      <c r="D175" s="19" t="s">
        <v>561</v>
      </c>
      <c r="E175" s="19" t="s">
        <v>51</v>
      </c>
      <c r="F175" s="44" t="s">
        <v>54</v>
      </c>
      <c r="G175" s="17" t="s">
        <v>71</v>
      </c>
      <c r="H175" s="20">
        <v>16</v>
      </c>
      <c r="I175" s="20">
        <v>50624</v>
      </c>
      <c r="J175" s="20">
        <v>512</v>
      </c>
      <c r="K175" s="12"/>
      <c r="L175" s="20" t="str">
        <f t="shared" si="2"/>
        <v/>
      </c>
      <c r="M175" s="33"/>
      <c r="N175" s="1"/>
    </row>
    <row r="176" spans="1:14" s="18" customFormat="1" x14ac:dyDescent="0.25">
      <c r="A176" s="19" t="s">
        <v>895</v>
      </c>
      <c r="B176" s="42" t="s">
        <v>562</v>
      </c>
      <c r="C176" s="19">
        <v>37.775462240000003</v>
      </c>
      <c r="D176" s="19">
        <v>13.065034750000001</v>
      </c>
      <c r="E176" s="19" t="s">
        <v>51</v>
      </c>
      <c r="F176" s="44" t="s">
        <v>54</v>
      </c>
      <c r="G176" s="17" t="s">
        <v>71</v>
      </c>
      <c r="H176" s="20">
        <v>16</v>
      </c>
      <c r="I176" s="20">
        <v>50624</v>
      </c>
      <c r="J176" s="20">
        <v>512</v>
      </c>
      <c r="K176" s="12"/>
      <c r="L176" s="20" t="str">
        <f t="shared" si="2"/>
        <v/>
      </c>
      <c r="M176" s="33"/>
      <c r="N176" s="1"/>
    </row>
    <row r="177" spans="1:14" s="18" customFormat="1" x14ac:dyDescent="0.25">
      <c r="A177" s="19" t="s">
        <v>896</v>
      </c>
      <c r="B177" s="42" t="s">
        <v>563</v>
      </c>
      <c r="C177" s="19" t="s">
        <v>564</v>
      </c>
      <c r="D177" s="19" t="s">
        <v>565</v>
      </c>
      <c r="E177" s="19" t="s">
        <v>68</v>
      </c>
      <c r="F177" s="44" t="s">
        <v>495</v>
      </c>
      <c r="G177" s="17" t="s">
        <v>70</v>
      </c>
      <c r="H177" s="20">
        <v>17</v>
      </c>
      <c r="I177" s="20">
        <v>53788</v>
      </c>
      <c r="J177" s="20">
        <v>544</v>
      </c>
      <c r="K177" s="12"/>
      <c r="L177" s="20" t="str">
        <f t="shared" si="2"/>
        <v/>
      </c>
      <c r="M177" s="33"/>
      <c r="N177" s="1"/>
    </row>
    <row r="178" spans="1:14" s="18" customFormat="1" x14ac:dyDescent="0.25">
      <c r="A178" s="19" t="s">
        <v>897</v>
      </c>
      <c r="B178" s="42"/>
      <c r="C178" s="19" t="s">
        <v>566</v>
      </c>
      <c r="D178" s="19" t="s">
        <v>567</v>
      </c>
      <c r="E178" s="19" t="s">
        <v>69</v>
      </c>
      <c r="F178" s="44" t="s">
        <v>495</v>
      </c>
      <c r="G178" s="17" t="s">
        <v>70</v>
      </c>
      <c r="H178" s="20">
        <v>17</v>
      </c>
      <c r="I178" s="20">
        <v>53788</v>
      </c>
      <c r="J178" s="20">
        <v>544</v>
      </c>
      <c r="K178" s="12"/>
      <c r="L178" s="20" t="str">
        <f t="shared" si="2"/>
        <v/>
      </c>
      <c r="M178" s="33"/>
      <c r="N178" s="1"/>
    </row>
    <row r="179" spans="1:14" s="18" customFormat="1" x14ac:dyDescent="0.25">
      <c r="A179" s="19" t="s">
        <v>898</v>
      </c>
      <c r="B179" s="42" t="s">
        <v>568</v>
      </c>
      <c r="C179" s="19" t="s">
        <v>569</v>
      </c>
      <c r="D179" s="19" t="s">
        <v>570</v>
      </c>
      <c r="E179" s="19" t="s">
        <v>69</v>
      </c>
      <c r="F179" s="44" t="s">
        <v>495</v>
      </c>
      <c r="G179" s="17" t="s">
        <v>70</v>
      </c>
      <c r="H179" s="20">
        <v>17</v>
      </c>
      <c r="I179" s="20">
        <v>53788</v>
      </c>
      <c r="J179" s="20">
        <v>544</v>
      </c>
      <c r="K179" s="12"/>
      <c r="L179" s="20" t="str">
        <f t="shared" si="2"/>
        <v/>
      </c>
      <c r="M179" s="33"/>
      <c r="N179" s="1"/>
    </row>
    <row r="180" spans="1:14" s="18" customFormat="1" x14ac:dyDescent="0.25">
      <c r="A180" s="19" t="s">
        <v>899</v>
      </c>
      <c r="B180" s="42" t="s">
        <v>571</v>
      </c>
      <c r="C180" s="19" t="s">
        <v>572</v>
      </c>
      <c r="D180" s="19" t="s">
        <v>573</v>
      </c>
      <c r="E180" s="19" t="s">
        <v>68</v>
      </c>
      <c r="F180" s="44" t="s">
        <v>495</v>
      </c>
      <c r="G180" s="17" t="s">
        <v>70</v>
      </c>
      <c r="H180" s="20">
        <v>17</v>
      </c>
      <c r="I180" s="20">
        <v>53788</v>
      </c>
      <c r="J180" s="20">
        <v>544</v>
      </c>
      <c r="K180" s="12"/>
      <c r="L180" s="20" t="str">
        <f t="shared" si="2"/>
        <v/>
      </c>
      <c r="M180" s="33"/>
      <c r="N180" s="1"/>
    </row>
    <row r="181" spans="1:14" s="18" customFormat="1" x14ac:dyDescent="0.25">
      <c r="A181" s="19" t="s">
        <v>900</v>
      </c>
      <c r="B181" s="42"/>
      <c r="C181" s="19" t="s">
        <v>574</v>
      </c>
      <c r="D181" s="19" t="s">
        <v>575</v>
      </c>
      <c r="E181" s="19" t="s">
        <v>51</v>
      </c>
      <c r="F181" s="44" t="s">
        <v>576</v>
      </c>
      <c r="G181" s="17" t="s">
        <v>70</v>
      </c>
      <c r="H181" s="20">
        <v>17</v>
      </c>
      <c r="I181" s="20">
        <v>53788</v>
      </c>
      <c r="J181" s="20">
        <v>544</v>
      </c>
      <c r="K181" s="12"/>
      <c r="L181" s="20" t="str">
        <f t="shared" si="2"/>
        <v/>
      </c>
      <c r="M181" s="33"/>
      <c r="N181" s="1"/>
    </row>
    <row r="182" spans="1:14" s="18" customFormat="1" x14ac:dyDescent="0.25">
      <c r="A182" s="19" t="s">
        <v>901</v>
      </c>
      <c r="B182" s="42"/>
      <c r="C182" s="19" t="s">
        <v>577</v>
      </c>
      <c r="D182" s="19" t="s">
        <v>578</v>
      </c>
      <c r="E182" s="19" t="s">
        <v>51</v>
      </c>
      <c r="F182" s="44" t="s">
        <v>576</v>
      </c>
      <c r="G182" s="17" t="s">
        <v>70</v>
      </c>
      <c r="H182" s="20">
        <v>17</v>
      </c>
      <c r="I182" s="20">
        <v>53788</v>
      </c>
      <c r="J182" s="20">
        <v>544</v>
      </c>
      <c r="K182" s="12"/>
      <c r="L182" s="20" t="str">
        <f t="shared" si="2"/>
        <v/>
      </c>
      <c r="M182" s="33"/>
      <c r="N182" s="1"/>
    </row>
    <row r="183" spans="1:14" s="18" customFormat="1" x14ac:dyDescent="0.25">
      <c r="A183" s="19" t="s">
        <v>902</v>
      </c>
      <c r="B183" s="42"/>
      <c r="C183" s="19" t="s">
        <v>579</v>
      </c>
      <c r="D183" s="19" t="s">
        <v>580</v>
      </c>
      <c r="E183" s="19" t="s">
        <v>51</v>
      </c>
      <c r="F183" s="44" t="s">
        <v>576</v>
      </c>
      <c r="G183" s="17" t="s">
        <v>70</v>
      </c>
      <c r="H183" s="20">
        <v>17</v>
      </c>
      <c r="I183" s="20">
        <v>53788</v>
      </c>
      <c r="J183" s="20">
        <v>544</v>
      </c>
      <c r="K183" s="12"/>
      <c r="L183" s="20" t="str">
        <f t="shared" si="2"/>
        <v/>
      </c>
      <c r="M183" s="33"/>
      <c r="N183" s="1"/>
    </row>
    <row r="184" spans="1:14" s="18" customFormat="1" x14ac:dyDescent="0.25">
      <c r="A184" s="19" t="s">
        <v>903</v>
      </c>
      <c r="B184" s="42" t="s">
        <v>581</v>
      </c>
      <c r="C184" s="19" t="s">
        <v>582</v>
      </c>
      <c r="D184" s="19" t="s">
        <v>583</v>
      </c>
      <c r="E184" s="19" t="s">
        <v>68</v>
      </c>
      <c r="F184" s="44" t="s">
        <v>576</v>
      </c>
      <c r="G184" s="17" t="s">
        <v>70</v>
      </c>
      <c r="H184" s="20">
        <v>18</v>
      </c>
      <c r="I184" s="20">
        <v>56952</v>
      </c>
      <c r="J184" s="20">
        <v>576</v>
      </c>
      <c r="K184" s="12"/>
      <c r="L184" s="20" t="str">
        <f t="shared" si="2"/>
        <v/>
      </c>
      <c r="M184" s="33"/>
      <c r="N184" s="1"/>
    </row>
    <row r="185" spans="1:14" s="18" customFormat="1" x14ac:dyDescent="0.25">
      <c r="A185" s="19" t="s">
        <v>904</v>
      </c>
      <c r="B185" s="42" t="s">
        <v>584</v>
      </c>
      <c r="C185" s="19" t="s">
        <v>585</v>
      </c>
      <c r="D185" s="19" t="s">
        <v>586</v>
      </c>
      <c r="E185" s="19" t="s">
        <v>68</v>
      </c>
      <c r="F185" s="44" t="s">
        <v>576</v>
      </c>
      <c r="G185" s="17" t="s">
        <v>70</v>
      </c>
      <c r="H185" s="20">
        <v>18</v>
      </c>
      <c r="I185" s="20">
        <v>56952</v>
      </c>
      <c r="J185" s="20">
        <v>576</v>
      </c>
      <c r="K185" s="12"/>
      <c r="L185" s="20" t="str">
        <f t="shared" si="2"/>
        <v/>
      </c>
      <c r="M185" s="33"/>
      <c r="N185" s="1"/>
    </row>
    <row r="186" spans="1:14" s="18" customFormat="1" x14ac:dyDescent="0.25">
      <c r="A186" s="19" t="s">
        <v>905</v>
      </c>
      <c r="B186" s="42"/>
      <c r="C186" s="19" t="s">
        <v>587</v>
      </c>
      <c r="D186" s="19" t="s">
        <v>588</v>
      </c>
      <c r="E186" s="19" t="s">
        <v>68</v>
      </c>
      <c r="F186" s="44" t="s">
        <v>576</v>
      </c>
      <c r="G186" s="17" t="s">
        <v>70</v>
      </c>
      <c r="H186" s="20">
        <v>18</v>
      </c>
      <c r="I186" s="20">
        <v>56952</v>
      </c>
      <c r="J186" s="20">
        <v>576</v>
      </c>
      <c r="K186" s="12"/>
      <c r="L186" s="20" t="str">
        <f t="shared" si="2"/>
        <v/>
      </c>
      <c r="M186" s="33"/>
      <c r="N186" s="1"/>
    </row>
    <row r="187" spans="1:14" s="18" customFormat="1" x14ac:dyDescent="0.25">
      <c r="A187" s="19" t="s">
        <v>906</v>
      </c>
      <c r="B187" s="41" t="s">
        <v>589</v>
      </c>
      <c r="C187" s="19" t="s">
        <v>590</v>
      </c>
      <c r="D187" s="19" t="s">
        <v>591</v>
      </c>
      <c r="E187" s="19" t="s">
        <v>69</v>
      </c>
      <c r="F187" s="44" t="s">
        <v>576</v>
      </c>
      <c r="G187" s="17" t="s">
        <v>70</v>
      </c>
      <c r="H187" s="20">
        <v>18</v>
      </c>
      <c r="I187" s="20">
        <v>56952</v>
      </c>
      <c r="J187" s="20">
        <v>576</v>
      </c>
      <c r="K187" s="12"/>
      <c r="L187" s="20" t="str">
        <f t="shared" si="2"/>
        <v/>
      </c>
      <c r="M187" s="33"/>
      <c r="N187" s="1"/>
    </row>
    <row r="188" spans="1:14" s="18" customFormat="1" x14ac:dyDescent="0.25">
      <c r="A188" s="19" t="s">
        <v>907</v>
      </c>
      <c r="B188" s="42" t="s">
        <v>592</v>
      </c>
      <c r="C188" s="19" t="s">
        <v>593</v>
      </c>
      <c r="D188" s="19" t="s">
        <v>594</v>
      </c>
      <c r="E188" s="19" t="s">
        <v>69</v>
      </c>
      <c r="F188" s="44" t="s">
        <v>576</v>
      </c>
      <c r="G188" s="17" t="s">
        <v>70</v>
      </c>
      <c r="H188" s="20">
        <v>18</v>
      </c>
      <c r="I188" s="20">
        <v>56952</v>
      </c>
      <c r="J188" s="20">
        <v>576</v>
      </c>
      <c r="K188" s="12"/>
      <c r="L188" s="20" t="str">
        <f t="shared" si="2"/>
        <v/>
      </c>
      <c r="M188" s="33"/>
      <c r="N188" s="1"/>
    </row>
    <row r="189" spans="1:14" s="18" customFormat="1" x14ac:dyDescent="0.25">
      <c r="A189" s="19" t="s">
        <v>908</v>
      </c>
      <c r="B189" s="42" t="s">
        <v>595</v>
      </c>
      <c r="C189" s="19" t="s">
        <v>596</v>
      </c>
      <c r="D189" s="19" t="s">
        <v>597</v>
      </c>
      <c r="E189" s="19" t="s">
        <v>68</v>
      </c>
      <c r="F189" s="44" t="s">
        <v>58</v>
      </c>
      <c r="G189" s="17" t="s">
        <v>71</v>
      </c>
      <c r="H189" s="20">
        <v>18</v>
      </c>
      <c r="I189" s="20">
        <v>56952</v>
      </c>
      <c r="J189" s="20">
        <v>576</v>
      </c>
      <c r="K189" s="12"/>
      <c r="L189" s="20" t="str">
        <f t="shared" si="2"/>
        <v/>
      </c>
      <c r="M189" s="33"/>
      <c r="N189" s="1"/>
    </row>
    <row r="190" spans="1:14" s="18" customFormat="1" x14ac:dyDescent="0.25">
      <c r="A190" s="19" t="s">
        <v>909</v>
      </c>
      <c r="B190" s="42"/>
      <c r="C190" s="19" t="s">
        <v>598</v>
      </c>
      <c r="D190" s="19" t="s">
        <v>599</v>
      </c>
      <c r="E190" s="19" t="s">
        <v>51</v>
      </c>
      <c r="F190" s="44" t="s">
        <v>576</v>
      </c>
      <c r="G190" s="17" t="s">
        <v>70</v>
      </c>
      <c r="H190" s="20">
        <v>18</v>
      </c>
      <c r="I190" s="20">
        <v>56952</v>
      </c>
      <c r="J190" s="20">
        <v>576</v>
      </c>
      <c r="K190" s="12"/>
      <c r="L190" s="20" t="str">
        <f t="shared" si="2"/>
        <v/>
      </c>
      <c r="M190" s="33"/>
      <c r="N190" s="1"/>
    </row>
    <row r="191" spans="1:14" s="18" customFormat="1" x14ac:dyDescent="0.25">
      <c r="A191" s="19" t="s">
        <v>910</v>
      </c>
      <c r="B191" s="42"/>
      <c r="C191" s="19" t="s">
        <v>600</v>
      </c>
      <c r="D191" s="19" t="s">
        <v>601</v>
      </c>
      <c r="E191" s="19" t="s">
        <v>68</v>
      </c>
      <c r="F191" s="44" t="s">
        <v>576</v>
      </c>
      <c r="G191" s="17" t="s">
        <v>70</v>
      </c>
      <c r="H191" s="20">
        <v>18</v>
      </c>
      <c r="I191" s="20">
        <v>56952</v>
      </c>
      <c r="J191" s="20">
        <v>576</v>
      </c>
      <c r="K191" s="12"/>
      <c r="L191" s="20" t="str">
        <f t="shared" si="2"/>
        <v/>
      </c>
      <c r="M191" s="33"/>
      <c r="N191" s="1"/>
    </row>
    <row r="192" spans="1:14" s="18" customFormat="1" x14ac:dyDescent="0.25">
      <c r="A192" s="19" t="s">
        <v>911</v>
      </c>
      <c r="B192" s="42" t="s">
        <v>602</v>
      </c>
      <c r="C192" s="19" t="s">
        <v>603</v>
      </c>
      <c r="D192" s="19" t="s">
        <v>604</v>
      </c>
      <c r="E192" s="19" t="s">
        <v>68</v>
      </c>
      <c r="F192" s="44" t="s">
        <v>324</v>
      </c>
      <c r="G192" s="17" t="s">
        <v>71</v>
      </c>
      <c r="H192" s="20">
        <v>18</v>
      </c>
      <c r="I192" s="20">
        <v>56952</v>
      </c>
      <c r="J192" s="20">
        <v>576</v>
      </c>
      <c r="K192" s="12"/>
      <c r="L192" s="20" t="str">
        <f t="shared" si="2"/>
        <v/>
      </c>
      <c r="M192" s="33"/>
      <c r="N192" s="1"/>
    </row>
    <row r="193" spans="1:14" s="18" customFormat="1" x14ac:dyDescent="0.25">
      <c r="A193" s="19" t="s">
        <v>912</v>
      </c>
      <c r="B193" s="42" t="s">
        <v>605</v>
      </c>
      <c r="C193" s="19" t="s">
        <v>606</v>
      </c>
      <c r="D193" s="19" t="s">
        <v>607</v>
      </c>
      <c r="E193" s="19" t="s">
        <v>69</v>
      </c>
      <c r="F193" s="44" t="s">
        <v>58</v>
      </c>
      <c r="G193" s="17" t="s">
        <v>71</v>
      </c>
      <c r="H193" s="20">
        <v>18</v>
      </c>
      <c r="I193" s="20">
        <v>56952</v>
      </c>
      <c r="J193" s="20">
        <v>576</v>
      </c>
      <c r="K193" s="12"/>
      <c r="L193" s="20" t="str">
        <f t="shared" si="2"/>
        <v/>
      </c>
      <c r="M193" s="33"/>
      <c r="N193" s="1"/>
    </row>
    <row r="194" spans="1:14" s="18" customFormat="1" x14ac:dyDescent="0.25">
      <c r="A194" s="19" t="s">
        <v>913</v>
      </c>
      <c r="B194" s="41" t="s">
        <v>608</v>
      </c>
      <c r="C194" s="19" t="s">
        <v>609</v>
      </c>
      <c r="D194" s="19" t="s">
        <v>610</v>
      </c>
      <c r="E194" s="19" t="s">
        <v>69</v>
      </c>
      <c r="F194" s="44" t="s">
        <v>58</v>
      </c>
      <c r="G194" s="17" t="s">
        <v>71</v>
      </c>
      <c r="H194" s="20">
        <v>18</v>
      </c>
      <c r="I194" s="20">
        <v>56952</v>
      </c>
      <c r="J194" s="20">
        <v>576</v>
      </c>
      <c r="K194" s="12"/>
      <c r="L194" s="20" t="str">
        <f t="shared" si="2"/>
        <v/>
      </c>
      <c r="M194" s="33"/>
      <c r="N194" s="1"/>
    </row>
    <row r="195" spans="1:14" s="18" customFormat="1" x14ac:dyDescent="0.25">
      <c r="A195" s="19" t="s">
        <v>914</v>
      </c>
      <c r="B195" s="42"/>
      <c r="C195" s="19" t="s">
        <v>611</v>
      </c>
      <c r="D195" s="19" t="s">
        <v>612</v>
      </c>
      <c r="E195" s="19" t="s">
        <v>51</v>
      </c>
      <c r="F195" s="44" t="s">
        <v>58</v>
      </c>
      <c r="G195" s="17" t="s">
        <v>71</v>
      </c>
      <c r="H195" s="20">
        <v>18</v>
      </c>
      <c r="I195" s="20">
        <v>56952</v>
      </c>
      <c r="J195" s="20">
        <v>576</v>
      </c>
      <c r="K195" s="12"/>
      <c r="L195" s="20" t="str">
        <f t="shared" ref="L195:L226" si="3">IF(K195="UT",I195,IF(K195="RM",J195*180,""))</f>
        <v/>
      </c>
      <c r="M195" s="33"/>
      <c r="N195" s="1"/>
    </row>
    <row r="196" spans="1:14" s="18" customFormat="1" x14ac:dyDescent="0.25">
      <c r="A196" s="19" t="s">
        <v>915</v>
      </c>
      <c r="B196" s="42" t="s">
        <v>613</v>
      </c>
      <c r="C196" s="19" t="s">
        <v>614</v>
      </c>
      <c r="D196" s="19" t="s">
        <v>615</v>
      </c>
      <c r="E196" s="19" t="s">
        <v>68</v>
      </c>
      <c r="F196" s="44" t="s">
        <v>324</v>
      </c>
      <c r="G196" s="17" t="s">
        <v>71</v>
      </c>
      <c r="H196" s="20">
        <v>18</v>
      </c>
      <c r="I196" s="20">
        <v>56952</v>
      </c>
      <c r="J196" s="20">
        <v>576</v>
      </c>
      <c r="K196" s="12"/>
      <c r="L196" s="20" t="str">
        <f t="shared" si="3"/>
        <v/>
      </c>
      <c r="M196" s="33"/>
      <c r="N196" s="1"/>
    </row>
    <row r="197" spans="1:14" s="18" customFormat="1" x14ac:dyDescent="0.25">
      <c r="A197" s="19" t="s">
        <v>916</v>
      </c>
      <c r="B197" s="41" t="s">
        <v>616</v>
      </c>
      <c r="C197" s="19" t="s">
        <v>617</v>
      </c>
      <c r="D197" s="19" t="s">
        <v>618</v>
      </c>
      <c r="E197" s="19" t="s">
        <v>68</v>
      </c>
      <c r="F197" s="44" t="s">
        <v>324</v>
      </c>
      <c r="G197" s="17" t="s">
        <v>71</v>
      </c>
      <c r="H197" s="20">
        <v>19</v>
      </c>
      <c r="I197" s="20">
        <v>60116</v>
      </c>
      <c r="J197" s="20">
        <v>608</v>
      </c>
      <c r="K197" s="12"/>
      <c r="L197" s="20" t="str">
        <f t="shared" si="3"/>
        <v/>
      </c>
      <c r="M197" s="33"/>
      <c r="N197" s="1"/>
    </row>
    <row r="198" spans="1:14" s="18" customFormat="1" x14ac:dyDescent="0.25">
      <c r="A198" s="19" t="s">
        <v>917</v>
      </c>
      <c r="B198" s="42" t="s">
        <v>619</v>
      </c>
      <c r="C198" s="19" t="s">
        <v>620</v>
      </c>
      <c r="D198" s="19" t="s">
        <v>621</v>
      </c>
      <c r="E198" s="19" t="s">
        <v>68</v>
      </c>
      <c r="F198" s="44" t="s">
        <v>58</v>
      </c>
      <c r="G198" s="17" t="s">
        <v>71</v>
      </c>
      <c r="H198" s="20">
        <v>19</v>
      </c>
      <c r="I198" s="20">
        <v>60116</v>
      </c>
      <c r="J198" s="20">
        <v>608</v>
      </c>
      <c r="K198" s="12"/>
      <c r="L198" s="20" t="str">
        <f t="shared" si="3"/>
        <v/>
      </c>
      <c r="M198" s="33"/>
      <c r="N198" s="1"/>
    </row>
    <row r="199" spans="1:14" s="18" customFormat="1" x14ac:dyDescent="0.25">
      <c r="A199" s="19" t="s">
        <v>918</v>
      </c>
      <c r="B199" s="42" t="s">
        <v>622</v>
      </c>
      <c r="C199" s="19" t="s">
        <v>623</v>
      </c>
      <c r="D199" s="19" t="s">
        <v>624</v>
      </c>
      <c r="E199" s="19" t="s">
        <v>68</v>
      </c>
      <c r="F199" s="44" t="s">
        <v>625</v>
      </c>
      <c r="G199" s="17" t="s">
        <v>70</v>
      </c>
      <c r="H199" s="20">
        <v>19</v>
      </c>
      <c r="I199" s="20">
        <v>60116</v>
      </c>
      <c r="J199" s="20">
        <v>608</v>
      </c>
      <c r="K199" s="12"/>
      <c r="L199" s="20" t="str">
        <f t="shared" si="3"/>
        <v/>
      </c>
      <c r="M199" s="33"/>
      <c r="N199" s="1"/>
    </row>
    <row r="200" spans="1:14" s="18" customFormat="1" x14ac:dyDescent="0.25">
      <c r="A200" s="19" t="s">
        <v>919</v>
      </c>
      <c r="B200" s="42" t="s">
        <v>626</v>
      </c>
      <c r="C200" s="19" t="s">
        <v>627</v>
      </c>
      <c r="D200" s="19" t="s">
        <v>628</v>
      </c>
      <c r="E200" s="19" t="s">
        <v>68</v>
      </c>
      <c r="F200" s="44" t="s">
        <v>55</v>
      </c>
      <c r="G200" s="17" t="s">
        <v>70</v>
      </c>
      <c r="H200" s="20">
        <v>19</v>
      </c>
      <c r="I200" s="20">
        <v>60116</v>
      </c>
      <c r="J200" s="20">
        <v>608</v>
      </c>
      <c r="K200" s="12"/>
      <c r="L200" s="20" t="str">
        <f t="shared" si="3"/>
        <v/>
      </c>
      <c r="M200" s="33"/>
      <c r="N200" s="1"/>
    </row>
    <row r="201" spans="1:14" s="18" customFormat="1" x14ac:dyDescent="0.25">
      <c r="A201" s="19" t="s">
        <v>920</v>
      </c>
      <c r="B201" s="41"/>
      <c r="C201" s="19" t="s">
        <v>629</v>
      </c>
      <c r="D201" s="19" t="s">
        <v>630</v>
      </c>
      <c r="E201" s="19" t="s">
        <v>51</v>
      </c>
      <c r="F201" s="44" t="s">
        <v>324</v>
      </c>
      <c r="G201" s="17" t="s">
        <v>71</v>
      </c>
      <c r="H201" s="20">
        <v>19</v>
      </c>
      <c r="I201" s="20">
        <v>60116</v>
      </c>
      <c r="J201" s="20">
        <v>608</v>
      </c>
      <c r="K201" s="12"/>
      <c r="L201" s="20" t="str">
        <f t="shared" si="3"/>
        <v/>
      </c>
      <c r="M201" s="33"/>
      <c r="N201" s="1"/>
    </row>
    <row r="202" spans="1:14" s="18" customFormat="1" x14ac:dyDescent="0.25">
      <c r="A202" s="19" t="s">
        <v>921</v>
      </c>
      <c r="B202" s="42" t="s">
        <v>631</v>
      </c>
      <c r="C202" s="19" t="s">
        <v>632</v>
      </c>
      <c r="D202" s="19" t="s">
        <v>633</v>
      </c>
      <c r="E202" s="19" t="s">
        <v>68</v>
      </c>
      <c r="F202" s="44" t="s">
        <v>634</v>
      </c>
      <c r="G202" s="17" t="s">
        <v>70</v>
      </c>
      <c r="H202" s="20">
        <v>19</v>
      </c>
      <c r="I202" s="20">
        <v>60116</v>
      </c>
      <c r="J202" s="20">
        <v>608</v>
      </c>
      <c r="K202" s="12"/>
      <c r="L202" s="20" t="str">
        <f t="shared" si="3"/>
        <v/>
      </c>
      <c r="M202" s="33"/>
      <c r="N202" s="1"/>
    </row>
    <row r="203" spans="1:14" s="18" customFormat="1" x14ac:dyDescent="0.25">
      <c r="A203" s="19" t="s">
        <v>922</v>
      </c>
      <c r="B203" s="42"/>
      <c r="C203" s="19" t="s">
        <v>635</v>
      </c>
      <c r="D203" s="19" t="s">
        <v>636</v>
      </c>
      <c r="E203" s="19" t="s">
        <v>51</v>
      </c>
      <c r="F203" s="44" t="s">
        <v>324</v>
      </c>
      <c r="G203" s="17" t="s">
        <v>71</v>
      </c>
      <c r="H203" s="20">
        <v>19</v>
      </c>
      <c r="I203" s="20">
        <v>60116</v>
      </c>
      <c r="J203" s="20">
        <v>608</v>
      </c>
      <c r="K203" s="12"/>
      <c r="L203" s="20" t="str">
        <f t="shared" si="3"/>
        <v/>
      </c>
      <c r="M203" s="33"/>
      <c r="N203" s="1"/>
    </row>
    <row r="204" spans="1:14" s="18" customFormat="1" x14ac:dyDescent="0.25">
      <c r="A204" s="19" t="s">
        <v>923</v>
      </c>
      <c r="B204" s="42"/>
      <c r="C204" s="19" t="s">
        <v>637</v>
      </c>
      <c r="D204" s="19" t="s">
        <v>638</v>
      </c>
      <c r="E204" s="19" t="s">
        <v>51</v>
      </c>
      <c r="F204" s="44" t="s">
        <v>324</v>
      </c>
      <c r="G204" s="17" t="s">
        <v>71</v>
      </c>
      <c r="H204" s="20">
        <v>19</v>
      </c>
      <c r="I204" s="20">
        <v>60116</v>
      </c>
      <c r="J204" s="20">
        <v>608</v>
      </c>
      <c r="K204" s="12"/>
      <c r="L204" s="20" t="str">
        <f t="shared" si="3"/>
        <v/>
      </c>
      <c r="M204" s="33"/>
      <c r="N204" s="1"/>
    </row>
    <row r="205" spans="1:14" s="18" customFormat="1" x14ac:dyDescent="0.25">
      <c r="A205" s="19" t="s">
        <v>924</v>
      </c>
      <c r="B205" s="42" t="s">
        <v>639</v>
      </c>
      <c r="C205" s="19" t="s">
        <v>640</v>
      </c>
      <c r="D205" s="19" t="s">
        <v>641</v>
      </c>
      <c r="E205" s="19" t="s">
        <v>68</v>
      </c>
      <c r="F205" s="44" t="s">
        <v>625</v>
      </c>
      <c r="G205" s="17" t="s">
        <v>70</v>
      </c>
      <c r="H205" s="20">
        <v>20</v>
      </c>
      <c r="I205" s="20">
        <v>63280</v>
      </c>
      <c r="J205" s="20">
        <v>640</v>
      </c>
      <c r="K205" s="12"/>
      <c r="L205" s="20" t="str">
        <f t="shared" si="3"/>
        <v/>
      </c>
      <c r="M205" s="33"/>
      <c r="N205" s="1"/>
    </row>
    <row r="206" spans="1:14" s="18" customFormat="1" x14ac:dyDescent="0.25">
      <c r="A206" s="19" t="s">
        <v>925</v>
      </c>
      <c r="B206" s="42" t="s">
        <v>642</v>
      </c>
      <c r="C206" s="19" t="s">
        <v>643</v>
      </c>
      <c r="D206" s="19" t="s">
        <v>644</v>
      </c>
      <c r="E206" s="19" t="s">
        <v>68</v>
      </c>
      <c r="F206" s="44" t="s">
        <v>634</v>
      </c>
      <c r="G206" s="17" t="s">
        <v>70</v>
      </c>
      <c r="H206" s="20">
        <v>20</v>
      </c>
      <c r="I206" s="20">
        <v>63280</v>
      </c>
      <c r="J206" s="20">
        <v>640</v>
      </c>
      <c r="K206" s="12"/>
      <c r="L206" s="20" t="str">
        <f t="shared" si="3"/>
        <v/>
      </c>
      <c r="M206" s="33"/>
      <c r="N206" s="1"/>
    </row>
    <row r="207" spans="1:14" s="18" customFormat="1" x14ac:dyDescent="0.25">
      <c r="A207" s="19" t="s">
        <v>926</v>
      </c>
      <c r="B207" s="42" t="s">
        <v>645</v>
      </c>
      <c r="C207" s="19" t="s">
        <v>646</v>
      </c>
      <c r="D207" s="19" t="s">
        <v>647</v>
      </c>
      <c r="E207" s="19" t="s">
        <v>51</v>
      </c>
      <c r="F207" s="44" t="s">
        <v>634</v>
      </c>
      <c r="G207" s="17" t="s">
        <v>70</v>
      </c>
      <c r="H207" s="20">
        <v>21</v>
      </c>
      <c r="I207" s="20">
        <v>66444</v>
      </c>
      <c r="J207" s="20">
        <v>672</v>
      </c>
      <c r="K207" s="12"/>
      <c r="L207" s="20" t="str">
        <f t="shared" si="3"/>
        <v/>
      </c>
      <c r="M207" s="33"/>
      <c r="N207" s="1"/>
    </row>
    <row r="208" spans="1:14" s="18" customFormat="1" x14ac:dyDescent="0.25">
      <c r="A208" s="19" t="s">
        <v>927</v>
      </c>
      <c r="B208" s="42"/>
      <c r="C208" s="19" t="s">
        <v>648</v>
      </c>
      <c r="D208" s="19" t="s">
        <v>649</v>
      </c>
      <c r="E208" s="19" t="s">
        <v>51</v>
      </c>
      <c r="F208" s="44" t="s">
        <v>634</v>
      </c>
      <c r="G208" s="17" t="s">
        <v>70</v>
      </c>
      <c r="H208" s="20">
        <v>21</v>
      </c>
      <c r="I208" s="20">
        <v>66444</v>
      </c>
      <c r="J208" s="20">
        <v>672</v>
      </c>
      <c r="K208" s="12"/>
      <c r="L208" s="20" t="str">
        <f t="shared" si="3"/>
        <v/>
      </c>
      <c r="M208" s="33"/>
      <c r="N208" s="1"/>
    </row>
    <row r="209" spans="1:14" s="18" customFormat="1" x14ac:dyDescent="0.25">
      <c r="A209" s="19" t="s">
        <v>928</v>
      </c>
      <c r="B209" s="42" t="s">
        <v>650</v>
      </c>
      <c r="C209" s="19" t="s">
        <v>651</v>
      </c>
      <c r="D209" s="19" t="s">
        <v>652</v>
      </c>
      <c r="E209" s="19" t="s">
        <v>51</v>
      </c>
      <c r="F209" s="44" t="s">
        <v>634</v>
      </c>
      <c r="G209" s="17" t="s">
        <v>70</v>
      </c>
      <c r="H209" s="20">
        <v>21</v>
      </c>
      <c r="I209" s="20">
        <v>66444</v>
      </c>
      <c r="J209" s="20">
        <v>672</v>
      </c>
      <c r="K209" s="12"/>
      <c r="L209" s="20" t="str">
        <f t="shared" si="3"/>
        <v/>
      </c>
      <c r="M209" s="33"/>
      <c r="N209" s="1"/>
    </row>
    <row r="210" spans="1:14" s="18" customFormat="1" x14ac:dyDescent="0.25">
      <c r="A210" s="19" t="s">
        <v>929</v>
      </c>
      <c r="B210" s="42" t="s">
        <v>653</v>
      </c>
      <c r="C210" s="19" t="s">
        <v>654</v>
      </c>
      <c r="D210" s="19" t="s">
        <v>655</v>
      </c>
      <c r="E210" s="19" t="s">
        <v>69</v>
      </c>
      <c r="F210" s="44" t="s">
        <v>634</v>
      </c>
      <c r="G210" s="17" t="s">
        <v>70</v>
      </c>
      <c r="H210" s="20">
        <v>21</v>
      </c>
      <c r="I210" s="20">
        <v>66444</v>
      </c>
      <c r="J210" s="20">
        <v>672</v>
      </c>
      <c r="K210" s="12"/>
      <c r="L210" s="20" t="str">
        <f t="shared" si="3"/>
        <v/>
      </c>
      <c r="M210" s="33"/>
      <c r="N210" s="1"/>
    </row>
    <row r="211" spans="1:14" s="18" customFormat="1" x14ac:dyDescent="0.25">
      <c r="A211" s="19" t="s">
        <v>930</v>
      </c>
      <c r="B211" s="42" t="s">
        <v>656</v>
      </c>
      <c r="C211" s="19" t="s">
        <v>657</v>
      </c>
      <c r="D211" s="19" t="s">
        <v>658</v>
      </c>
      <c r="E211" s="19" t="s">
        <v>51</v>
      </c>
      <c r="F211" s="44" t="s">
        <v>634</v>
      </c>
      <c r="G211" s="17" t="s">
        <v>70</v>
      </c>
      <c r="H211" s="20">
        <v>21</v>
      </c>
      <c r="I211" s="20">
        <v>66444</v>
      </c>
      <c r="J211" s="20">
        <v>672</v>
      </c>
      <c r="K211" s="12"/>
      <c r="L211" s="20" t="str">
        <f t="shared" si="3"/>
        <v/>
      </c>
      <c r="M211" s="33"/>
      <c r="N211" s="1"/>
    </row>
    <row r="212" spans="1:14" s="18" customFormat="1" x14ac:dyDescent="0.25">
      <c r="A212" s="19" t="s">
        <v>931</v>
      </c>
      <c r="B212" s="42" t="s">
        <v>659</v>
      </c>
      <c r="C212" s="19" t="s">
        <v>660</v>
      </c>
      <c r="D212" s="19" t="s">
        <v>661</v>
      </c>
      <c r="E212" s="19" t="s">
        <v>69</v>
      </c>
      <c r="F212" s="44" t="s">
        <v>634</v>
      </c>
      <c r="G212" s="17" t="s">
        <v>70</v>
      </c>
      <c r="H212" s="20">
        <v>21</v>
      </c>
      <c r="I212" s="20">
        <v>66444</v>
      </c>
      <c r="J212" s="20">
        <v>672</v>
      </c>
      <c r="K212" s="12"/>
      <c r="L212" s="20" t="str">
        <f t="shared" si="3"/>
        <v/>
      </c>
      <c r="M212" s="33"/>
      <c r="N212" s="1"/>
    </row>
    <row r="213" spans="1:14" s="18" customFormat="1" x14ac:dyDescent="0.25">
      <c r="A213" s="19" t="s">
        <v>932</v>
      </c>
      <c r="B213" s="42" t="s">
        <v>662</v>
      </c>
      <c r="C213" s="19" t="s">
        <v>663</v>
      </c>
      <c r="D213" s="19" t="s">
        <v>664</v>
      </c>
      <c r="E213" s="19" t="s">
        <v>51</v>
      </c>
      <c r="F213" s="44" t="s">
        <v>634</v>
      </c>
      <c r="G213" s="17" t="s">
        <v>70</v>
      </c>
      <c r="H213" s="20">
        <v>21</v>
      </c>
      <c r="I213" s="20">
        <v>66444</v>
      </c>
      <c r="J213" s="20">
        <v>672</v>
      </c>
      <c r="K213" s="12"/>
      <c r="L213" s="20" t="str">
        <f t="shared" si="3"/>
        <v/>
      </c>
      <c r="M213" s="33"/>
      <c r="N213" s="1"/>
    </row>
    <row r="214" spans="1:14" s="18" customFormat="1" x14ac:dyDescent="0.25">
      <c r="A214" s="19" t="s">
        <v>933</v>
      </c>
      <c r="B214" s="42" t="s">
        <v>665</v>
      </c>
      <c r="C214" s="19" t="s">
        <v>666</v>
      </c>
      <c r="D214" s="19" t="s">
        <v>667</v>
      </c>
      <c r="E214" s="19" t="s">
        <v>68</v>
      </c>
      <c r="F214" s="44" t="s">
        <v>634</v>
      </c>
      <c r="G214" s="17" t="s">
        <v>70</v>
      </c>
      <c r="H214" s="20">
        <v>21</v>
      </c>
      <c r="I214" s="20">
        <v>66444</v>
      </c>
      <c r="J214" s="20">
        <v>672</v>
      </c>
      <c r="K214" s="12"/>
      <c r="L214" s="20" t="str">
        <f t="shared" si="3"/>
        <v/>
      </c>
      <c r="M214" s="33"/>
      <c r="N214" s="1"/>
    </row>
    <row r="215" spans="1:14" s="18" customFormat="1" x14ac:dyDescent="0.25">
      <c r="A215" s="19" t="s">
        <v>934</v>
      </c>
      <c r="B215" s="42" t="s">
        <v>668</v>
      </c>
      <c r="C215" s="19" t="s">
        <v>669</v>
      </c>
      <c r="D215" s="19" t="s">
        <v>670</v>
      </c>
      <c r="E215" s="19" t="s">
        <v>51</v>
      </c>
      <c r="F215" s="44" t="s">
        <v>634</v>
      </c>
      <c r="G215" s="17" t="s">
        <v>70</v>
      </c>
      <c r="H215" s="20">
        <v>21</v>
      </c>
      <c r="I215" s="20">
        <v>66444</v>
      </c>
      <c r="J215" s="20">
        <v>672</v>
      </c>
      <c r="K215" s="12"/>
      <c r="L215" s="20" t="str">
        <f t="shared" si="3"/>
        <v/>
      </c>
      <c r="M215" s="33"/>
      <c r="N215" s="1"/>
    </row>
    <row r="216" spans="1:14" s="18" customFormat="1" x14ac:dyDescent="0.25">
      <c r="A216" s="19" t="s">
        <v>935</v>
      </c>
      <c r="B216" s="42" t="s">
        <v>671</v>
      </c>
      <c r="C216" s="19" t="s">
        <v>672</v>
      </c>
      <c r="D216" s="19" t="s">
        <v>673</v>
      </c>
      <c r="E216" s="19" t="s">
        <v>69</v>
      </c>
      <c r="F216" s="44" t="s">
        <v>58</v>
      </c>
      <c r="G216" s="17" t="s">
        <v>71</v>
      </c>
      <c r="H216" s="20">
        <v>21</v>
      </c>
      <c r="I216" s="20">
        <v>66444</v>
      </c>
      <c r="J216" s="20">
        <v>672</v>
      </c>
      <c r="K216" s="12"/>
      <c r="L216" s="20" t="str">
        <f t="shared" si="3"/>
        <v/>
      </c>
      <c r="M216" s="33"/>
      <c r="N216" s="1"/>
    </row>
    <row r="217" spans="1:14" s="18" customFormat="1" x14ac:dyDescent="0.25">
      <c r="A217" s="19" t="s">
        <v>936</v>
      </c>
      <c r="B217" s="42" t="s">
        <v>674</v>
      </c>
      <c r="C217" s="19" t="s">
        <v>675</v>
      </c>
      <c r="D217" s="19" t="s">
        <v>676</v>
      </c>
      <c r="E217" s="19" t="s">
        <v>51</v>
      </c>
      <c r="F217" s="44" t="s">
        <v>58</v>
      </c>
      <c r="G217" s="17" t="s">
        <v>71</v>
      </c>
      <c r="H217" s="20">
        <v>22</v>
      </c>
      <c r="I217" s="20">
        <v>69608</v>
      </c>
      <c r="J217" s="20">
        <v>704</v>
      </c>
      <c r="K217" s="12"/>
      <c r="L217" s="20" t="str">
        <f t="shared" si="3"/>
        <v/>
      </c>
      <c r="M217" s="33"/>
      <c r="N217" s="1"/>
    </row>
    <row r="218" spans="1:14" s="18" customFormat="1" x14ac:dyDescent="0.25">
      <c r="A218" s="19" t="s">
        <v>937</v>
      </c>
      <c r="B218" s="42" t="s">
        <v>677</v>
      </c>
      <c r="C218" s="19" t="s">
        <v>678</v>
      </c>
      <c r="D218" s="19" t="s">
        <v>679</v>
      </c>
      <c r="E218" s="19" t="s">
        <v>51</v>
      </c>
      <c r="F218" s="44" t="s">
        <v>58</v>
      </c>
      <c r="G218" s="17" t="s">
        <v>71</v>
      </c>
      <c r="H218" s="20">
        <v>22</v>
      </c>
      <c r="I218" s="20">
        <v>69608</v>
      </c>
      <c r="J218" s="20">
        <v>704</v>
      </c>
      <c r="K218" s="12"/>
      <c r="L218" s="20" t="str">
        <f t="shared" si="3"/>
        <v/>
      </c>
      <c r="M218" s="33"/>
      <c r="N218" s="1"/>
    </row>
    <row r="219" spans="1:14" s="18" customFormat="1" x14ac:dyDescent="0.25">
      <c r="A219" s="19" t="s">
        <v>938</v>
      </c>
      <c r="B219" s="42"/>
      <c r="C219" s="19" t="s">
        <v>680</v>
      </c>
      <c r="D219" s="19" t="s">
        <v>681</v>
      </c>
      <c r="E219" s="19" t="s">
        <v>51</v>
      </c>
      <c r="F219" s="44" t="s">
        <v>58</v>
      </c>
      <c r="G219" s="17" t="s">
        <v>71</v>
      </c>
      <c r="H219" s="20">
        <v>22</v>
      </c>
      <c r="I219" s="20">
        <v>69608</v>
      </c>
      <c r="J219" s="20">
        <v>704</v>
      </c>
      <c r="K219" s="12"/>
      <c r="L219" s="20" t="str">
        <f t="shared" si="3"/>
        <v/>
      </c>
      <c r="M219" s="33"/>
      <c r="N219" s="1"/>
    </row>
    <row r="220" spans="1:14" s="18" customFormat="1" x14ac:dyDescent="0.25">
      <c r="A220" s="19" t="s">
        <v>939</v>
      </c>
      <c r="B220" s="42" t="s">
        <v>682</v>
      </c>
      <c r="C220" s="19" t="s">
        <v>683</v>
      </c>
      <c r="D220" s="19" t="s">
        <v>684</v>
      </c>
      <c r="E220" s="19" t="s">
        <v>68</v>
      </c>
      <c r="F220" s="44" t="s">
        <v>634</v>
      </c>
      <c r="G220" s="17" t="s">
        <v>70</v>
      </c>
      <c r="H220" s="20">
        <v>22</v>
      </c>
      <c r="I220" s="20">
        <v>69608</v>
      </c>
      <c r="J220" s="20">
        <v>704</v>
      </c>
      <c r="K220" s="12"/>
      <c r="L220" s="20" t="str">
        <f t="shared" si="3"/>
        <v/>
      </c>
      <c r="M220" s="33"/>
      <c r="N220" s="1"/>
    </row>
    <row r="221" spans="1:14" s="18" customFormat="1" x14ac:dyDescent="0.25">
      <c r="A221" s="19" t="s">
        <v>940</v>
      </c>
      <c r="B221" s="42" t="s">
        <v>685</v>
      </c>
      <c r="C221" s="19" t="s">
        <v>686</v>
      </c>
      <c r="D221" s="19" t="s">
        <v>687</v>
      </c>
      <c r="E221" s="19" t="s">
        <v>51</v>
      </c>
      <c r="F221" s="44" t="s">
        <v>634</v>
      </c>
      <c r="G221" s="17" t="s">
        <v>70</v>
      </c>
      <c r="H221" s="20">
        <v>22</v>
      </c>
      <c r="I221" s="20">
        <v>69608</v>
      </c>
      <c r="J221" s="20">
        <v>704</v>
      </c>
      <c r="K221" s="12"/>
      <c r="L221" s="20" t="str">
        <f t="shared" si="3"/>
        <v/>
      </c>
      <c r="M221" s="33"/>
      <c r="N221" s="1"/>
    </row>
    <row r="222" spans="1:14" s="18" customFormat="1" x14ac:dyDescent="0.25">
      <c r="A222" s="19" t="s">
        <v>941</v>
      </c>
      <c r="B222" s="42" t="s">
        <v>688</v>
      </c>
      <c r="C222" s="19" t="s">
        <v>689</v>
      </c>
      <c r="D222" s="19" t="s">
        <v>690</v>
      </c>
      <c r="E222" s="19" t="s">
        <v>68</v>
      </c>
      <c r="F222" s="44" t="s">
        <v>634</v>
      </c>
      <c r="G222" s="17" t="s">
        <v>70</v>
      </c>
      <c r="H222" s="20">
        <v>22</v>
      </c>
      <c r="I222" s="20">
        <v>69608</v>
      </c>
      <c r="J222" s="20">
        <v>704</v>
      </c>
      <c r="K222" s="12"/>
      <c r="L222" s="20" t="str">
        <f t="shared" si="3"/>
        <v/>
      </c>
      <c r="M222" s="33"/>
      <c r="N222" s="1"/>
    </row>
    <row r="223" spans="1:14" s="18" customFormat="1" x14ac:dyDescent="0.25">
      <c r="A223" s="19" t="s">
        <v>942</v>
      </c>
      <c r="B223" s="42" t="s">
        <v>691</v>
      </c>
      <c r="C223" s="19" t="s">
        <v>692</v>
      </c>
      <c r="D223" s="19" t="s">
        <v>693</v>
      </c>
      <c r="E223" s="19" t="s">
        <v>51</v>
      </c>
      <c r="F223" s="44" t="s">
        <v>634</v>
      </c>
      <c r="G223" s="17" t="s">
        <v>70</v>
      </c>
      <c r="H223" s="20">
        <v>23</v>
      </c>
      <c r="I223" s="20">
        <v>72772</v>
      </c>
      <c r="J223" s="20">
        <v>736</v>
      </c>
      <c r="K223" s="12"/>
      <c r="L223" s="20" t="str">
        <f t="shared" si="3"/>
        <v/>
      </c>
      <c r="M223" s="33"/>
      <c r="N223" s="1"/>
    </row>
    <row r="224" spans="1:14" s="18" customFormat="1" x14ac:dyDescent="0.25">
      <c r="A224" s="19" t="s">
        <v>943</v>
      </c>
      <c r="B224" s="42" t="s">
        <v>694</v>
      </c>
      <c r="C224" s="19" t="s">
        <v>695</v>
      </c>
      <c r="D224" s="19" t="s">
        <v>696</v>
      </c>
      <c r="E224" s="19" t="s">
        <v>51</v>
      </c>
      <c r="F224" s="44" t="s">
        <v>634</v>
      </c>
      <c r="G224" s="17" t="s">
        <v>70</v>
      </c>
      <c r="H224" s="20">
        <v>24</v>
      </c>
      <c r="I224" s="20">
        <v>75936</v>
      </c>
      <c r="J224" s="20">
        <v>768</v>
      </c>
      <c r="K224" s="12"/>
      <c r="L224" s="20" t="str">
        <f t="shared" si="3"/>
        <v/>
      </c>
      <c r="M224" s="33"/>
      <c r="N224" s="1"/>
    </row>
    <row r="225" spans="1:14" s="18" customFormat="1" x14ac:dyDescent="0.25">
      <c r="A225" s="19" t="s">
        <v>944</v>
      </c>
      <c r="B225" s="42" t="s">
        <v>697</v>
      </c>
      <c r="C225" s="19" t="s">
        <v>698</v>
      </c>
      <c r="D225" s="19" t="s">
        <v>699</v>
      </c>
      <c r="E225" s="19" t="s">
        <v>51</v>
      </c>
      <c r="F225" s="44" t="s">
        <v>634</v>
      </c>
      <c r="G225" s="17" t="s">
        <v>70</v>
      </c>
      <c r="H225" s="20">
        <v>24</v>
      </c>
      <c r="I225" s="20">
        <v>75936</v>
      </c>
      <c r="J225" s="20">
        <v>768</v>
      </c>
      <c r="K225" s="12"/>
      <c r="L225" s="20" t="str">
        <f t="shared" si="3"/>
        <v/>
      </c>
      <c r="M225" s="33"/>
      <c r="N225" s="1"/>
    </row>
    <row r="226" spans="1:14" s="18" customFormat="1" ht="15.75" thickBot="1" x14ac:dyDescent="0.3">
      <c r="A226" s="19" t="s">
        <v>945</v>
      </c>
      <c r="B226" s="42" t="s">
        <v>700</v>
      </c>
      <c r="C226" s="19" t="s">
        <v>701</v>
      </c>
      <c r="D226" s="19" t="s">
        <v>702</v>
      </c>
      <c r="E226" s="19" t="s">
        <v>51</v>
      </c>
      <c r="F226" s="44" t="s">
        <v>634</v>
      </c>
      <c r="G226" s="17" t="s">
        <v>70</v>
      </c>
      <c r="H226" s="20">
        <v>24</v>
      </c>
      <c r="I226" s="20">
        <v>75936</v>
      </c>
      <c r="J226" s="20">
        <v>768</v>
      </c>
      <c r="K226" s="12"/>
      <c r="L226" s="20" t="str">
        <f t="shared" si="3"/>
        <v/>
      </c>
      <c r="M226" s="33"/>
      <c r="N226" s="1"/>
    </row>
    <row r="227" spans="1:14" s="36" customFormat="1" ht="16.5" thickBot="1" x14ac:dyDescent="0.3">
      <c r="A227" s="24" t="s">
        <v>947</v>
      </c>
      <c r="B227" s="40" t="s">
        <v>947</v>
      </c>
      <c r="C227" s="24" t="s">
        <v>947</v>
      </c>
      <c r="D227" s="24" t="s">
        <v>947</v>
      </c>
      <c r="E227" s="24" t="s">
        <v>947</v>
      </c>
      <c r="F227" s="40" t="s">
        <v>947</v>
      </c>
      <c r="G227" s="24" t="s">
        <v>947</v>
      </c>
      <c r="H227" s="24" t="s">
        <v>947</v>
      </c>
      <c r="I227" s="24" t="s">
        <v>947</v>
      </c>
      <c r="J227" s="24" t="s">
        <v>947</v>
      </c>
      <c r="K227" s="21" t="s">
        <v>947</v>
      </c>
      <c r="L227" s="21" t="s">
        <v>947</v>
      </c>
      <c r="M227" s="21" t="s">
        <v>947</v>
      </c>
      <c r="N227" s="21" t="s">
        <v>947</v>
      </c>
    </row>
  </sheetData>
  <sheetProtection formatCells="0" formatColumns="0" formatRows="0" insertColumns="0" insertRows="0" insertHyperlinks="0" deleteColumns="0" deleteRows="0" sort="0" autoFilter="0" pivotTables="0"/>
  <mergeCells count="1">
    <mergeCell ref="I1:J1"/>
  </mergeCells>
  <dataValidations count="2">
    <dataValidation type="list" allowBlank="1" showInputMessage="1" showErrorMessage="1" sqref="M3:M226">
      <formula1>$M$1:$N$1</formula1>
    </dataValidation>
    <dataValidation type="list" allowBlank="1" showInputMessage="1" showErrorMessage="1" sqref="K3:K226">
      <formula1>$K$1:$L$1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30"/>
  <sheetViews>
    <sheetView showGridLines="0" workbookViewId="0">
      <pane ySplit="2" topLeftCell="A24" activePane="bottomLeft" state="frozen"/>
      <selection pane="bottomLeft" activeCell="D34" sqref="D34"/>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54</v>
      </c>
      <c r="B3" s="4" t="s">
        <v>60</v>
      </c>
      <c r="C3" s="28" t="s">
        <v>42</v>
      </c>
      <c r="D3" s="47">
        <v>37.690269999999998</v>
      </c>
      <c r="E3" s="47">
        <v>13.021470000000001</v>
      </c>
      <c r="F3" s="5">
        <v>7044</v>
      </c>
      <c r="G3" s="34"/>
      <c r="H3" s="20" t="str">
        <f>IF(G3="SI",4286,IF(G3="NO",0,""))</f>
        <v/>
      </c>
    </row>
    <row r="4" spans="1:8" x14ac:dyDescent="0.25">
      <c r="A4" s="6" t="s">
        <v>55</v>
      </c>
      <c r="B4" s="6" t="s">
        <v>61</v>
      </c>
      <c r="C4" s="29" t="s">
        <v>43</v>
      </c>
      <c r="D4" s="48">
        <v>44.605927999999999</v>
      </c>
      <c r="E4" s="48">
        <v>8.5236990000000006</v>
      </c>
      <c r="F4" s="7">
        <v>12350</v>
      </c>
      <c r="G4" s="35"/>
      <c r="H4" s="20" t="str">
        <f t="shared" ref="H4:H29" si="0">IF(G4="SI",4286,IF(G4="NO",0,""))</f>
        <v/>
      </c>
    </row>
    <row r="5" spans="1:8" x14ac:dyDescent="0.25">
      <c r="A5" s="6" t="s">
        <v>53</v>
      </c>
      <c r="B5" s="6" t="s">
        <v>62</v>
      </c>
      <c r="C5" s="29" t="s">
        <v>42</v>
      </c>
      <c r="D5" s="48">
        <v>44.662818000000001</v>
      </c>
      <c r="E5" s="48">
        <v>8.3721429999999994</v>
      </c>
      <c r="F5" s="7">
        <v>11385</v>
      </c>
      <c r="G5" s="35"/>
      <c r="H5" s="20" t="str">
        <f t="shared" si="0"/>
        <v/>
      </c>
    </row>
    <row r="6" spans="1:8" x14ac:dyDescent="0.25">
      <c r="A6" s="6" t="s">
        <v>280</v>
      </c>
      <c r="B6" s="6" t="s">
        <v>703</v>
      </c>
      <c r="C6" s="29" t="s">
        <v>43</v>
      </c>
      <c r="D6" s="48">
        <v>45.709372000000002</v>
      </c>
      <c r="E6" s="48">
        <v>7.2273490000000002</v>
      </c>
      <c r="F6" s="7">
        <v>7542</v>
      </c>
      <c r="G6" s="35"/>
      <c r="H6" s="20" t="str">
        <f t="shared" si="0"/>
        <v/>
      </c>
    </row>
    <row r="7" spans="1:8" x14ac:dyDescent="0.25">
      <c r="A7" s="6" t="s">
        <v>495</v>
      </c>
      <c r="B7" s="6" t="s">
        <v>704</v>
      </c>
      <c r="C7" s="29" t="s">
        <v>42</v>
      </c>
      <c r="D7" s="48">
        <v>45.049607000000002</v>
      </c>
      <c r="E7" s="48">
        <v>8.0384609999999999</v>
      </c>
      <c r="F7" s="7">
        <v>11884</v>
      </c>
      <c r="G7" s="35"/>
      <c r="H7" s="20" t="str">
        <f t="shared" si="0"/>
        <v/>
      </c>
    </row>
    <row r="8" spans="1:8" x14ac:dyDescent="0.25">
      <c r="A8" s="6" t="s">
        <v>56</v>
      </c>
      <c r="B8" s="6" t="s">
        <v>63</v>
      </c>
      <c r="C8" s="29" t="s">
        <v>42</v>
      </c>
      <c r="D8" s="48">
        <v>45.558478999999998</v>
      </c>
      <c r="E8" s="48">
        <v>7.9818920000000002</v>
      </c>
      <c r="F8" s="7">
        <v>12968</v>
      </c>
      <c r="G8" s="35"/>
      <c r="H8" s="20" t="str">
        <f t="shared" si="0"/>
        <v/>
      </c>
    </row>
    <row r="9" spans="1:8" x14ac:dyDescent="0.25">
      <c r="A9" s="6" t="s">
        <v>328</v>
      </c>
      <c r="B9" s="6" t="s">
        <v>705</v>
      </c>
      <c r="C9" s="29" t="s">
        <v>42</v>
      </c>
      <c r="D9" s="48">
        <v>45.597773601537497</v>
      </c>
      <c r="E9" s="48">
        <v>8.2123738664629204</v>
      </c>
      <c r="F9" s="7">
        <v>15596</v>
      </c>
      <c r="G9" s="35"/>
      <c r="H9" s="20" t="str">
        <f t="shared" si="0"/>
        <v/>
      </c>
    </row>
    <row r="10" spans="1:8" x14ac:dyDescent="0.25">
      <c r="A10" s="6" t="s">
        <v>216</v>
      </c>
      <c r="B10" s="6" t="s">
        <v>706</v>
      </c>
      <c r="C10" s="29" t="s">
        <v>43</v>
      </c>
      <c r="D10" s="48">
        <v>45.481819000000002</v>
      </c>
      <c r="E10" s="48">
        <v>8.0754400000000004</v>
      </c>
      <c r="F10" s="7">
        <v>12150</v>
      </c>
      <c r="G10" s="35"/>
      <c r="H10" s="20" t="str">
        <f t="shared" si="0"/>
        <v/>
      </c>
    </row>
    <row r="11" spans="1:8" x14ac:dyDescent="0.25">
      <c r="A11" s="6" t="s">
        <v>196</v>
      </c>
      <c r="B11" s="6" t="s">
        <v>707</v>
      </c>
      <c r="C11" s="29" t="s">
        <v>42</v>
      </c>
      <c r="D11" s="48">
        <v>41.203016711951598</v>
      </c>
      <c r="E11" s="48">
        <v>14.464629824096299</v>
      </c>
      <c r="F11" s="7">
        <v>11007</v>
      </c>
      <c r="G11" s="35"/>
      <c r="H11" s="20" t="str">
        <f t="shared" si="0"/>
        <v/>
      </c>
    </row>
    <row r="12" spans="1:8" x14ac:dyDescent="0.25">
      <c r="A12" s="6" t="s">
        <v>336</v>
      </c>
      <c r="B12" s="6" t="s">
        <v>708</v>
      </c>
      <c r="C12" s="29" t="s">
        <v>43</v>
      </c>
      <c r="D12" s="48">
        <v>41.147269999999999</v>
      </c>
      <c r="E12" s="48">
        <v>14.36299</v>
      </c>
      <c r="F12" s="7">
        <v>8888</v>
      </c>
      <c r="G12" s="35"/>
      <c r="H12" s="20" t="str">
        <f t="shared" si="0"/>
        <v/>
      </c>
    </row>
    <row r="13" spans="1:8" x14ac:dyDescent="0.25">
      <c r="A13" s="6" t="s">
        <v>57</v>
      </c>
      <c r="B13" s="6" t="s">
        <v>64</v>
      </c>
      <c r="C13" s="29" t="s">
        <v>43</v>
      </c>
      <c r="D13" s="48">
        <v>44.381681999999998</v>
      </c>
      <c r="E13" s="48">
        <v>8.0308460000000004</v>
      </c>
      <c r="F13" s="7">
        <v>10328</v>
      </c>
      <c r="G13" s="35"/>
      <c r="H13" s="20" t="str">
        <f t="shared" si="0"/>
        <v/>
      </c>
    </row>
    <row r="14" spans="1:8" x14ac:dyDescent="0.25">
      <c r="A14" s="6" t="s">
        <v>220</v>
      </c>
      <c r="B14" s="6" t="s">
        <v>709</v>
      </c>
      <c r="C14" s="29" t="s">
        <v>43</v>
      </c>
      <c r="D14" s="48">
        <v>44.532561000000001</v>
      </c>
      <c r="E14" s="48">
        <v>7.9471220000000002</v>
      </c>
      <c r="F14" s="7">
        <v>9950</v>
      </c>
      <c r="G14" s="35"/>
      <c r="H14" s="20" t="str">
        <f t="shared" si="0"/>
        <v/>
      </c>
    </row>
    <row r="15" spans="1:8" x14ac:dyDescent="0.25">
      <c r="A15" s="6" t="s">
        <v>625</v>
      </c>
      <c r="B15" s="6" t="s">
        <v>710</v>
      </c>
      <c r="C15" s="29" t="s">
        <v>42</v>
      </c>
      <c r="D15" s="48">
        <v>44.593696999999999</v>
      </c>
      <c r="E15" s="48">
        <v>8.9390649999999994</v>
      </c>
      <c r="F15" s="7">
        <v>5225</v>
      </c>
      <c r="G15" s="35"/>
      <c r="H15" s="20" t="str">
        <f t="shared" si="0"/>
        <v/>
      </c>
    </row>
    <row r="16" spans="1:8" x14ac:dyDescent="0.25">
      <c r="A16" s="6" t="s">
        <v>178</v>
      </c>
      <c r="B16" s="6" t="s">
        <v>711</v>
      </c>
      <c r="C16" s="29" t="s">
        <v>43</v>
      </c>
      <c r="D16" s="48">
        <v>44.080708000000001</v>
      </c>
      <c r="E16" s="48">
        <v>7.8048440000000001</v>
      </c>
      <c r="F16" s="7">
        <v>2187</v>
      </c>
      <c r="G16" s="35"/>
      <c r="H16" s="20" t="str">
        <f t="shared" si="0"/>
        <v/>
      </c>
    </row>
    <row r="17" spans="1:8" x14ac:dyDescent="0.25">
      <c r="A17" s="6" t="s">
        <v>517</v>
      </c>
      <c r="B17" s="6" t="s">
        <v>712</v>
      </c>
      <c r="C17" s="29" t="s">
        <v>42</v>
      </c>
      <c r="D17" s="48">
        <v>38.030757999999999</v>
      </c>
      <c r="E17" s="48">
        <v>14.825977999999999</v>
      </c>
      <c r="F17" s="7">
        <v>6778</v>
      </c>
      <c r="G17" s="35"/>
      <c r="H17" s="20" t="str">
        <f t="shared" si="0"/>
        <v/>
      </c>
    </row>
    <row r="18" spans="1:8" x14ac:dyDescent="0.25">
      <c r="A18" s="6" t="s">
        <v>122</v>
      </c>
      <c r="B18" s="6" t="s">
        <v>713</v>
      </c>
      <c r="C18" s="29" t="s">
        <v>42</v>
      </c>
      <c r="D18" s="48">
        <v>38.006079999999997</v>
      </c>
      <c r="E18" s="48">
        <v>15.424035999999999</v>
      </c>
      <c r="F18" s="7">
        <v>5388</v>
      </c>
      <c r="G18" s="35"/>
      <c r="H18" s="20" t="str">
        <f t="shared" si="0"/>
        <v/>
      </c>
    </row>
    <row r="19" spans="1:8" x14ac:dyDescent="0.25">
      <c r="A19" s="6" t="s">
        <v>179</v>
      </c>
      <c r="B19" s="6" t="s">
        <v>714</v>
      </c>
      <c r="C19" s="29" t="s">
        <v>43</v>
      </c>
      <c r="D19" s="48">
        <v>37.900094000000003</v>
      </c>
      <c r="E19" s="48">
        <v>13.556544000000001</v>
      </c>
      <c r="F19" s="7">
        <v>7743</v>
      </c>
      <c r="G19" s="35"/>
      <c r="H19" s="20" t="str">
        <f t="shared" si="0"/>
        <v/>
      </c>
    </row>
    <row r="20" spans="1:8" x14ac:dyDescent="0.25">
      <c r="A20" s="6" t="s">
        <v>200</v>
      </c>
      <c r="B20" s="6" t="s">
        <v>715</v>
      </c>
      <c r="C20" s="29" t="s">
        <v>43</v>
      </c>
      <c r="D20" s="48">
        <v>37.788442000000003</v>
      </c>
      <c r="E20" s="48">
        <v>14.108969999999999</v>
      </c>
      <c r="F20" s="7">
        <v>10499</v>
      </c>
      <c r="G20" s="35"/>
      <c r="H20" s="20" t="str">
        <f t="shared" si="0"/>
        <v/>
      </c>
    </row>
    <row r="21" spans="1:8" x14ac:dyDescent="0.25">
      <c r="A21" s="6" t="s">
        <v>75</v>
      </c>
      <c r="B21" s="6" t="s">
        <v>716</v>
      </c>
      <c r="C21" s="29" t="s">
        <v>42</v>
      </c>
      <c r="D21" s="48">
        <v>43.550343060000003</v>
      </c>
      <c r="E21" s="48">
        <v>12.833645669999999</v>
      </c>
      <c r="F21" s="7">
        <v>7985</v>
      </c>
      <c r="G21" s="35"/>
      <c r="H21" s="20" t="str">
        <f t="shared" si="0"/>
        <v/>
      </c>
    </row>
    <row r="22" spans="1:8" x14ac:dyDescent="0.25">
      <c r="A22" s="6" t="s">
        <v>324</v>
      </c>
      <c r="B22" s="6" t="s">
        <v>717</v>
      </c>
      <c r="C22" s="29" t="s">
        <v>42</v>
      </c>
      <c r="D22" s="48">
        <v>40.683379000000002</v>
      </c>
      <c r="E22" s="48">
        <v>15.775150999999999</v>
      </c>
      <c r="F22" s="7">
        <v>5529</v>
      </c>
      <c r="G22" s="35"/>
      <c r="H22" s="20" t="str">
        <f t="shared" si="0"/>
        <v/>
      </c>
    </row>
    <row r="23" spans="1:8" x14ac:dyDescent="0.25">
      <c r="A23" s="6" t="s">
        <v>576</v>
      </c>
      <c r="B23" s="6" t="s">
        <v>718</v>
      </c>
      <c r="C23" s="29" t="s">
        <v>43</v>
      </c>
      <c r="D23" s="48">
        <v>40.589872999999997</v>
      </c>
      <c r="E23" s="48">
        <v>16.038812</v>
      </c>
      <c r="F23" s="7">
        <v>6196</v>
      </c>
      <c r="G23" s="35"/>
      <c r="H23" s="20" t="str">
        <f t="shared" si="0"/>
        <v/>
      </c>
    </row>
    <row r="24" spans="1:8" x14ac:dyDescent="0.25">
      <c r="A24" s="6" t="s">
        <v>302</v>
      </c>
      <c r="B24" s="6" t="s">
        <v>719</v>
      </c>
      <c r="C24" s="29" t="s">
        <v>42</v>
      </c>
      <c r="D24" s="48">
        <v>40.355708999999997</v>
      </c>
      <c r="E24" s="48">
        <v>15.826758</v>
      </c>
      <c r="F24" s="7">
        <v>1237</v>
      </c>
      <c r="G24" s="35"/>
      <c r="H24" s="20" t="str">
        <f t="shared" si="0"/>
        <v/>
      </c>
    </row>
    <row r="25" spans="1:8" x14ac:dyDescent="0.25">
      <c r="A25" s="6" t="s">
        <v>634</v>
      </c>
      <c r="B25" s="6" t="s">
        <v>720</v>
      </c>
      <c r="C25" s="29" t="s">
        <v>43</v>
      </c>
      <c r="D25" s="48">
        <v>40.481183000000001</v>
      </c>
      <c r="E25" s="48">
        <v>15.105278999999999</v>
      </c>
      <c r="F25" s="7">
        <v>10547</v>
      </c>
      <c r="G25" s="35"/>
      <c r="H25" s="20" t="str">
        <f t="shared" si="0"/>
        <v/>
      </c>
    </row>
    <row r="26" spans="1:8" x14ac:dyDescent="0.25">
      <c r="A26" s="6" t="s">
        <v>313</v>
      </c>
      <c r="B26" s="6" t="s">
        <v>721</v>
      </c>
      <c r="C26" s="29" t="s">
        <v>42</v>
      </c>
      <c r="D26" s="48">
        <v>44.885135573555601</v>
      </c>
      <c r="E26" s="48">
        <v>7.3562574175532101</v>
      </c>
      <c r="F26" s="7">
        <v>20560</v>
      </c>
      <c r="G26" s="35"/>
      <c r="H26" s="20" t="str">
        <f t="shared" si="0"/>
        <v/>
      </c>
    </row>
    <row r="27" spans="1:8" x14ac:dyDescent="0.25">
      <c r="A27" s="6" t="s">
        <v>59</v>
      </c>
      <c r="B27" s="6" t="s">
        <v>65</v>
      </c>
      <c r="C27" s="29" t="s">
        <v>43</v>
      </c>
      <c r="D27" s="48">
        <v>45.137197</v>
      </c>
      <c r="E27" s="48">
        <v>7.1608489999999998</v>
      </c>
      <c r="F27" s="7">
        <v>11733</v>
      </c>
      <c r="G27" s="35"/>
      <c r="H27" s="20" t="str">
        <f t="shared" si="0"/>
        <v/>
      </c>
    </row>
    <row r="28" spans="1:8" x14ac:dyDescent="0.25">
      <c r="A28" s="6" t="s">
        <v>52</v>
      </c>
      <c r="B28" s="6" t="s">
        <v>66</v>
      </c>
      <c r="C28" s="29" t="s">
        <v>43</v>
      </c>
      <c r="D28" s="48">
        <v>45.318736000000001</v>
      </c>
      <c r="E28" s="48">
        <v>7.3907689999999997</v>
      </c>
      <c r="F28" s="7">
        <v>12829</v>
      </c>
      <c r="G28" s="35"/>
      <c r="H28" s="20" t="str">
        <f t="shared" si="0"/>
        <v/>
      </c>
    </row>
    <row r="29" spans="1:8" ht="15.75" thickBot="1" x14ac:dyDescent="0.3">
      <c r="A29" s="6" t="s">
        <v>58</v>
      </c>
      <c r="B29" s="6" t="s">
        <v>67</v>
      </c>
      <c r="C29" s="29" t="s">
        <v>43</v>
      </c>
      <c r="D29" s="48">
        <v>45.039042000000002</v>
      </c>
      <c r="E29" s="48">
        <v>6.825215</v>
      </c>
      <c r="F29" s="7">
        <v>18905</v>
      </c>
      <c r="G29" s="35"/>
      <c r="H29" s="20" t="str">
        <f t="shared" si="0"/>
        <v/>
      </c>
    </row>
    <row r="30" spans="1:8" ht="16.5" thickBot="1" x14ac:dyDescent="0.3">
      <c r="A30" s="24" t="s">
        <v>947</v>
      </c>
      <c r="B30" s="24" t="s">
        <v>947</v>
      </c>
      <c r="C30" s="24" t="s">
        <v>947</v>
      </c>
      <c r="D30" s="46" t="s">
        <v>947</v>
      </c>
      <c r="E30" s="46" t="s">
        <v>947</v>
      </c>
      <c r="F30" s="24" t="s">
        <v>947</v>
      </c>
      <c r="G30" s="21" t="s">
        <v>947</v>
      </c>
      <c r="H30" s="21" t="s">
        <v>947</v>
      </c>
    </row>
  </sheetData>
  <sheetProtection formatCells="0" formatColumns="0" formatRows="0" insertColumns="0" insertRows="0" insertHyperlinks="0" deleteColumns="0" deleteRows="0" sort="0" autoFilter="0" pivotTables="0"/>
  <dataValidations count="1">
    <dataValidation type="list" allowBlank="1" showInputMessage="1" showErrorMessage="1" sqref="G3:G29">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C3" sqref="C3"/>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52" t="s">
        <v>47</v>
      </c>
      <c r="B1" s="52"/>
      <c r="C1" s="52"/>
      <c r="E1" s="53" t="s">
        <v>35</v>
      </c>
      <c r="F1" s="53"/>
      <c r="G1" s="53"/>
    </row>
    <row r="2" spans="1:7" ht="135.75" thickBot="1" x14ac:dyDescent="0.3">
      <c r="A2" s="24" t="s">
        <v>0</v>
      </c>
      <c r="B2" s="13" t="s">
        <v>14</v>
      </c>
      <c r="C2" s="9" t="s">
        <v>13</v>
      </c>
      <c r="E2" s="24" t="s">
        <v>24</v>
      </c>
      <c r="F2" s="13" t="s">
        <v>14</v>
      </c>
      <c r="G2" s="9" t="s">
        <v>31</v>
      </c>
    </row>
    <row r="3" spans="1:7" ht="32.25" thickBot="1" x14ac:dyDescent="0.3">
      <c r="A3" s="24" t="s">
        <v>28</v>
      </c>
      <c r="B3" s="13" t="s">
        <v>14</v>
      </c>
      <c r="C3" s="9" t="s">
        <v>6</v>
      </c>
      <c r="E3" s="24" t="s">
        <v>44</v>
      </c>
      <c r="F3" s="15" t="s">
        <v>14</v>
      </c>
      <c r="G3" s="9" t="s">
        <v>45</v>
      </c>
    </row>
    <row r="4" spans="1:7" ht="48" thickBot="1" x14ac:dyDescent="0.3">
      <c r="A4" s="24" t="s">
        <v>29</v>
      </c>
      <c r="B4" s="13" t="s">
        <v>14</v>
      </c>
      <c r="C4" s="9" t="s">
        <v>7</v>
      </c>
      <c r="E4" s="24" t="s">
        <v>34</v>
      </c>
      <c r="F4" s="15" t="s">
        <v>14</v>
      </c>
      <c r="G4" s="9" t="s">
        <v>46</v>
      </c>
    </row>
    <row r="5" spans="1:7" ht="75.75" thickBot="1" x14ac:dyDescent="0.3">
      <c r="A5" s="24" t="s">
        <v>23</v>
      </c>
      <c r="B5" s="13" t="s">
        <v>14</v>
      </c>
      <c r="C5" s="9" t="s">
        <v>8</v>
      </c>
      <c r="E5" s="24" t="s">
        <v>3</v>
      </c>
      <c r="F5" s="13" t="s">
        <v>14</v>
      </c>
      <c r="G5" s="9" t="s">
        <v>32</v>
      </c>
    </row>
    <row r="6" spans="1:7" ht="75.75" thickBot="1" x14ac:dyDescent="0.3">
      <c r="A6" s="24" t="s">
        <v>24</v>
      </c>
      <c r="B6" s="13" t="s">
        <v>14</v>
      </c>
      <c r="C6" s="9" t="s">
        <v>5</v>
      </c>
      <c r="E6" s="24" t="s">
        <v>4</v>
      </c>
      <c r="F6" s="13" t="s">
        <v>14</v>
      </c>
      <c r="G6" s="9" t="s">
        <v>33</v>
      </c>
    </row>
    <row r="7" spans="1:7" ht="75.75" thickBot="1" x14ac:dyDescent="0.3">
      <c r="A7" s="24" t="s">
        <v>26</v>
      </c>
      <c r="B7" s="13" t="s">
        <v>14</v>
      </c>
      <c r="C7" s="9" t="s">
        <v>25</v>
      </c>
      <c r="D7" s="22"/>
      <c r="E7" s="24" t="s">
        <v>18</v>
      </c>
      <c r="F7" s="15" t="s">
        <v>14</v>
      </c>
      <c r="G7" s="9" t="s">
        <v>17</v>
      </c>
    </row>
    <row r="8" spans="1:7" ht="330.75" thickBot="1" x14ac:dyDescent="0.3">
      <c r="A8" s="24" t="s">
        <v>1</v>
      </c>
      <c r="B8" s="13" t="s">
        <v>14</v>
      </c>
      <c r="C8" s="9" t="s">
        <v>30</v>
      </c>
      <c r="D8" s="22"/>
      <c r="E8" s="21" t="s">
        <v>39</v>
      </c>
      <c r="F8" s="14" t="s">
        <v>15</v>
      </c>
      <c r="G8" s="9" t="s">
        <v>36</v>
      </c>
    </row>
    <row r="9" spans="1:7" ht="210.75" thickBot="1" x14ac:dyDescent="0.3">
      <c r="A9" s="24" t="s">
        <v>49</v>
      </c>
      <c r="B9" s="13" t="s">
        <v>14</v>
      </c>
      <c r="C9" s="9" t="s">
        <v>21</v>
      </c>
      <c r="D9" s="22"/>
      <c r="E9" s="21" t="s">
        <v>38</v>
      </c>
      <c r="F9" s="14" t="s">
        <v>14</v>
      </c>
      <c r="G9" s="9" t="s">
        <v>37</v>
      </c>
    </row>
    <row r="10" spans="1:7" ht="195.75" thickBot="1" x14ac:dyDescent="0.3">
      <c r="A10" s="24" t="s">
        <v>50</v>
      </c>
      <c r="B10" s="13" t="s">
        <v>14</v>
      </c>
      <c r="C10" s="9" t="s">
        <v>22</v>
      </c>
      <c r="D10" s="22"/>
      <c r="E10" s="26"/>
      <c r="F10" s="26"/>
      <c r="G10" s="26"/>
    </row>
    <row r="11" spans="1:7" ht="48" thickBot="1" x14ac:dyDescent="0.3">
      <c r="A11" s="21" t="s">
        <v>10</v>
      </c>
      <c r="B11" s="14" t="s">
        <v>15</v>
      </c>
      <c r="C11" s="9" t="s">
        <v>19</v>
      </c>
      <c r="D11" s="22"/>
      <c r="E11" s="26"/>
      <c r="F11" s="26"/>
      <c r="G11" s="26"/>
    </row>
    <row r="12" spans="1:7" ht="75.75" thickBot="1" x14ac:dyDescent="0.3">
      <c r="A12" s="21" t="s">
        <v>27</v>
      </c>
      <c r="B12" s="14" t="s">
        <v>14</v>
      </c>
      <c r="C12" s="9" t="s">
        <v>20</v>
      </c>
      <c r="D12" s="22"/>
      <c r="E12" s="25"/>
      <c r="F12" s="26"/>
      <c r="G12" s="26"/>
    </row>
    <row r="13" spans="1:7" ht="63.75" thickBot="1" x14ac:dyDescent="0.3">
      <c r="A13" s="21" t="s">
        <v>40</v>
      </c>
      <c r="B13" s="14" t="s">
        <v>15</v>
      </c>
      <c r="C13" s="9" t="s">
        <v>41</v>
      </c>
      <c r="D13" s="22"/>
      <c r="E13" s="22"/>
      <c r="F13" s="22"/>
      <c r="G13" s="22"/>
    </row>
    <row r="14" spans="1:7" ht="32.25" thickBot="1" x14ac:dyDescent="0.3">
      <c r="A14" s="21" t="s">
        <v>2</v>
      </c>
      <c r="B14" s="14" t="s">
        <v>16</v>
      </c>
      <c r="C14" s="9" t="s">
        <v>9</v>
      </c>
      <c r="D14" s="22"/>
      <c r="E14" s="22"/>
      <c r="F14" s="22"/>
      <c r="G14" s="22"/>
    </row>
    <row r="15" spans="1:7" x14ac:dyDescent="0.25">
      <c r="A15" s="30"/>
      <c r="B15" s="22"/>
      <c r="C15" s="22"/>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egeFRES8dd9+6M3UvHg2CXGrciBE/3oudOE3qvdebFdwaWwuX0Wfv746tbrYG3nv21/jS9FcYWUC5Dk6iJKi2A==" saltValue="PzePc5fIGT9sEnUvWHRJDA=="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2019-05-31T07:41:00Z</dcterms:modified>
</cp:coreProperties>
</file>